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easternresearchgroup.sharepoint.com/sites/NMEDCPBDWB/Shared Documents/NMED Collaboration/FY26-FY27 Tasks/Task 18 - Strategic Water Supply/2026 RFA/2026 RFA, Appendices, and Exhibits/Final Versions of All Files/"/>
    </mc:Choice>
  </mc:AlternateContent>
  <xr:revisionPtr revIDLastSave="93" documentId="8_{10BB9D59-DE2A-417F-8845-A56A79A7920B}" xr6:coauthVersionLast="47" xr6:coauthVersionMax="47" xr10:uidLastSave="{8B1BE479-EC61-4550-820A-D285FB57F007}"/>
  <bookViews>
    <workbookView xWindow="-108" yWindow="-108" windowWidth="23256" windowHeight="13896" tabRatio="828" xr2:uid="{00000000-000D-0000-FFFF-FFFF00000000}"/>
  </bookViews>
  <sheets>
    <sheet name="Budget 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Other" sheetId="9" r:id="rId8"/>
    <sheet name="h. Contingencies" sheetId="17" r:id="rId9"/>
    <sheet name="SF-424A" sheetId="12" state="hidden" r:id="rId10"/>
  </sheets>
  <definedNames>
    <definedName name="_xlnm.Print_Titles" localSheetId="1">'a. Personnel'!$5:$6</definedName>
    <definedName name="_xlnm.Print_Titles" localSheetId="3">'c. Travel'!$7:$7</definedName>
    <definedName name="_xlnm.Print_Titles" localSheetId="4">'d. Equipment'!$7:$7</definedName>
    <definedName name="_xlnm.Print_Titles" localSheetId="5">'e. Supplies'!$7:$7</definedName>
    <definedName name="_xlnm.Print_Titles" localSheetId="6">'f. Contractual'!$6:$6</definedName>
    <definedName name="_xlnm.Print_Titles" localSheetId="7">'g. Other'!$7:$7</definedName>
    <definedName name="_xlnm.Print_Titles" localSheetId="8">'h. Contingencies'!$6:$6</definedName>
    <definedName name="Z_5BEC5FDE_32D0_42EF_8D2A_06DCBD4F05CC_.wvu.PrintArea" localSheetId="1" hidden="1">'a. Personnel'!$A$1:$M$28</definedName>
    <definedName name="Z_5BEC5FDE_32D0_42EF_8D2A_06DCBD4F05CC_.wvu.PrintArea" localSheetId="2" hidden="1">'b. Fringe'!$A$1:$K$26</definedName>
    <definedName name="Z_5BEC5FDE_32D0_42EF_8D2A_06DCBD4F05CC_.wvu.PrintArea" localSheetId="6" hidden="1">'f. Contractual'!$A$1:$F$18</definedName>
    <definedName name="Z_5BEC5FDE_32D0_42EF_8D2A_06DCBD4F05CC_.wvu.PrintArea" localSheetId="7" hidden="1">'g. Other'!$A$1:$F$20</definedName>
    <definedName name="Z_5BEC5FDE_32D0_42EF_8D2A_06DCBD4F05CC_.wvu.PrintArea" localSheetId="8" hidden="1">'h. Contingencies'!$A$1:$F$15</definedName>
    <definedName name="Z_5BEC5FDE_32D0_42EF_8D2A_06DCBD4F05CC_.wvu.PrintTitles" localSheetId="1" hidden="1">'a. Personnel'!$5:$6</definedName>
    <definedName name="Z_5BEC5FDE_32D0_42EF_8D2A_06DCBD4F05CC_.wvu.PrintTitles" localSheetId="3" hidden="1">'c. Travel'!$7:$7</definedName>
    <definedName name="Z_5BEC5FDE_32D0_42EF_8D2A_06DCBD4F05CC_.wvu.PrintTitles" localSheetId="4" hidden="1">'d. Equipment'!$7:$7</definedName>
    <definedName name="Z_5BEC5FDE_32D0_42EF_8D2A_06DCBD4F05CC_.wvu.PrintTitles" localSheetId="5" hidden="1">'e. Supplies'!$7:$7</definedName>
    <definedName name="Z_5BEC5FDE_32D0_42EF_8D2A_06DCBD4F05CC_.wvu.PrintTitles" localSheetId="6" hidden="1">'f. Contractual'!$6:$6</definedName>
    <definedName name="Z_5BEC5FDE_32D0_42EF_8D2A_06DCBD4F05CC_.wvu.PrintTitles" localSheetId="7" hidden="1">'g. Other'!$7:$7</definedName>
    <definedName name="Z_5BEC5FDE_32D0_42EF_8D2A_06DCBD4F05CC_.wvu.PrintTitles" localSheetId="8" hidden="1">'h. Contingencies'!$6:$6</definedName>
    <definedName name="Z_6588CF8C_0BB8_4786_9A46_0A2D10254132_.wvu.PrintArea" localSheetId="1" hidden="1">'a. Personnel'!$A$1:$M$28</definedName>
    <definedName name="Z_6588CF8C_0BB8_4786_9A46_0A2D10254132_.wvu.PrintArea" localSheetId="2" hidden="1">'b. Fringe'!$A$1:$K$26</definedName>
    <definedName name="Z_6588CF8C_0BB8_4786_9A46_0A2D10254132_.wvu.PrintArea" localSheetId="6" hidden="1">'f. Contractual'!$A$1:$F$18</definedName>
    <definedName name="Z_6588CF8C_0BB8_4786_9A46_0A2D10254132_.wvu.PrintArea" localSheetId="7" hidden="1">'g. Other'!$A$1:$F$20</definedName>
    <definedName name="Z_6588CF8C_0BB8_4786_9A46_0A2D10254132_.wvu.PrintArea" localSheetId="8" hidden="1">'h. Contingencies'!$A$1:$F$15</definedName>
    <definedName name="Z_6588CF8C_0BB8_4786_9A46_0A2D10254132_.wvu.PrintTitles" localSheetId="1" hidden="1">'a. Personnel'!$5:$6</definedName>
    <definedName name="Z_6588CF8C_0BB8_4786_9A46_0A2D10254132_.wvu.PrintTitles" localSheetId="3" hidden="1">'c. Travel'!$7:$7</definedName>
    <definedName name="Z_6588CF8C_0BB8_4786_9A46_0A2D10254132_.wvu.PrintTitles" localSheetId="4" hidden="1">'d. Equipment'!$7:$7</definedName>
    <definedName name="Z_6588CF8C_0BB8_4786_9A46_0A2D10254132_.wvu.PrintTitles" localSheetId="5" hidden="1">'e. Supplies'!$7:$7</definedName>
    <definedName name="Z_6588CF8C_0BB8_4786_9A46_0A2D10254132_.wvu.PrintTitles" localSheetId="6" hidden="1">'f. Contractual'!$6:$6</definedName>
    <definedName name="Z_6588CF8C_0BB8_4786_9A46_0A2D10254132_.wvu.PrintTitles" localSheetId="7" hidden="1">'g. Other'!$7:$7</definedName>
    <definedName name="Z_6588CF8C_0BB8_4786_9A46_0A2D10254132_.wvu.PrintTitles" localSheetId="8" hidden="1">'h. Contingencies'!$6:$6</definedName>
    <definedName name="Z_712CE29F_EFCA_4968_A7C5_599F87319D6A_.wvu.PrintArea" localSheetId="1" hidden="1">'a. Personnel'!$A$1:$M$28</definedName>
    <definedName name="Z_712CE29F_EFCA_4968_A7C5_599F87319D6A_.wvu.PrintArea" localSheetId="2" hidden="1">'b. Fringe'!$A$1:$K$26</definedName>
    <definedName name="Z_712CE29F_EFCA_4968_A7C5_599F87319D6A_.wvu.PrintArea" localSheetId="6" hidden="1">'f. Contractual'!$A$1:$F$18</definedName>
    <definedName name="Z_712CE29F_EFCA_4968_A7C5_599F87319D6A_.wvu.PrintArea" localSheetId="7" hidden="1">'g. Other'!$A$1:$F$20</definedName>
    <definedName name="Z_712CE29F_EFCA_4968_A7C5_599F87319D6A_.wvu.PrintArea" localSheetId="8" hidden="1">'h. Contingencies'!$A$1:$F$15</definedName>
    <definedName name="Z_712CE29F_EFCA_4968_A7C5_599F87319D6A_.wvu.PrintTitles" localSheetId="1" hidden="1">'a. Personnel'!$5:$6</definedName>
    <definedName name="Z_712CE29F_EFCA_4968_A7C5_599F87319D6A_.wvu.PrintTitles" localSheetId="3" hidden="1">'c. Travel'!$7:$7</definedName>
    <definedName name="Z_712CE29F_EFCA_4968_A7C5_599F87319D6A_.wvu.PrintTitles" localSheetId="4" hidden="1">'d. Equipment'!$7:$7</definedName>
    <definedName name="Z_712CE29F_EFCA_4968_A7C5_599F87319D6A_.wvu.PrintTitles" localSheetId="5" hidden="1">'e. Supplies'!$7:$7</definedName>
    <definedName name="Z_712CE29F_EFCA_4968_A7C5_599F87319D6A_.wvu.PrintTitles" localSheetId="6" hidden="1">'f. Contractual'!$6:$6</definedName>
    <definedName name="Z_712CE29F_EFCA_4968_A7C5_599F87319D6A_.wvu.PrintTitles" localSheetId="7" hidden="1">'g. Other'!$7:$7</definedName>
    <definedName name="Z_712CE29F_EFCA_4968_A7C5_599F87319D6A_.wvu.PrintTitles" localSheetId="8" hidden="1">'h. Contingencies'!$6:$6</definedName>
    <definedName name="Z_BF352FCE_C1BE_4B84_9561_6030FEF6A15F_.wvu.PrintArea" localSheetId="1" hidden="1">'a. Personnel'!$A$1:$M$28</definedName>
    <definedName name="Z_BF352FCE_C1BE_4B84_9561_6030FEF6A15F_.wvu.PrintArea" localSheetId="2" hidden="1">'b. Fringe'!$A$1:$K$26</definedName>
    <definedName name="Z_BF352FCE_C1BE_4B84_9561_6030FEF6A15F_.wvu.PrintTitles" localSheetId="1" hidden="1">'a. Personnel'!$5:$6</definedName>
    <definedName name="Z_BF352FCE_C1BE_4B84_9561_6030FEF6A15F_.wvu.PrintTitles" localSheetId="3" hidden="1">'c. Travel'!$7:$7</definedName>
    <definedName name="Z_BF352FCE_C1BE_4B84_9561_6030FEF6A15F_.wvu.PrintTitles" localSheetId="4" hidden="1">'d. Equipment'!$7:$7</definedName>
    <definedName name="Z_BF352FCE_C1BE_4B84_9561_6030FEF6A15F_.wvu.PrintTitles" localSheetId="5" hidden="1">'e. Supplies'!$7:$7</definedName>
    <definedName name="Z_BF352FCE_C1BE_4B84_9561_6030FEF6A15F_.wvu.PrintTitles" localSheetId="6" hidden="1">'f. Contractual'!$6:$6</definedName>
    <definedName name="Z_BF352FCE_C1BE_4B84_9561_6030FEF6A15F_.wvu.PrintTitles" localSheetId="7" hidden="1">'g. Other'!$7:$7</definedName>
    <definedName name="Z_BF352FCE_C1BE_4B84_9561_6030FEF6A15F_.wvu.PrintTitles" localSheetId="8" hidden="1">'h. Contingencies'!$6:$6</definedName>
    <definedName name="Z_D5CEF8EB_A9A7_4458_BF65_8F18E34CBA87_.wvu.PrintArea" localSheetId="1" hidden="1">'a. Personnel'!$A$1:$M$28</definedName>
    <definedName name="Z_D5CEF8EB_A9A7_4458_BF65_8F18E34CBA87_.wvu.PrintArea" localSheetId="2" hidden="1">'b. Fringe'!$A$1:$K$26</definedName>
    <definedName name="Z_D5CEF8EB_A9A7_4458_BF65_8F18E34CBA87_.wvu.PrintArea" localSheetId="6" hidden="1">'f. Contractual'!$A$1:$F$18</definedName>
    <definedName name="Z_D5CEF8EB_A9A7_4458_BF65_8F18E34CBA87_.wvu.PrintArea" localSheetId="7" hidden="1">'g. Other'!$A$1:$F$20</definedName>
    <definedName name="Z_D5CEF8EB_A9A7_4458_BF65_8F18E34CBA87_.wvu.PrintArea" localSheetId="8" hidden="1">'h. Contingencies'!$A$1:$F$15</definedName>
    <definedName name="Z_D5CEF8EB_A9A7_4458_BF65_8F18E34CBA87_.wvu.PrintTitles" localSheetId="1" hidden="1">'a. Personnel'!$5:$6</definedName>
    <definedName name="Z_D5CEF8EB_A9A7_4458_BF65_8F18E34CBA87_.wvu.PrintTitles" localSheetId="3" hidden="1">'c. Travel'!$7:$7</definedName>
    <definedName name="Z_D5CEF8EB_A9A7_4458_BF65_8F18E34CBA87_.wvu.PrintTitles" localSheetId="4" hidden="1">'d. Equipment'!$7:$7</definedName>
    <definedName name="Z_D5CEF8EB_A9A7_4458_BF65_8F18E34CBA87_.wvu.PrintTitles" localSheetId="5" hidden="1">'e. Supplies'!$7:$7</definedName>
    <definedName name="Z_D5CEF8EB_A9A7_4458_BF65_8F18E34CBA87_.wvu.PrintTitles" localSheetId="6" hidden="1">'f. Contractual'!$6:$6</definedName>
    <definedName name="Z_D5CEF8EB_A9A7_4458_BF65_8F18E34CBA87_.wvu.PrintTitles" localSheetId="7" hidden="1">'g. Other'!$7:$7</definedName>
    <definedName name="Z_D5CEF8EB_A9A7_4458_BF65_8F18E34CBA87_.wvu.PrintTitles" localSheetId="8" hidden="1">'h. Contingencies'!$6:$6</definedName>
    <definedName name="Z_D7FF18E2_A72D_4088_BD59_9D74A43C39A8_.wvu.PrintArea" localSheetId="1" hidden="1">'a. Personnel'!$A$1:$M$28</definedName>
    <definedName name="Z_D7FF18E2_A72D_4088_BD59_9D74A43C39A8_.wvu.PrintArea" localSheetId="2" hidden="1">'b. Fringe'!$A$1:$K$26</definedName>
    <definedName name="Z_D7FF18E2_A72D_4088_BD59_9D74A43C39A8_.wvu.PrintArea" localSheetId="6" hidden="1">'f. Contractual'!$A$1:$F$18</definedName>
    <definedName name="Z_D7FF18E2_A72D_4088_BD59_9D74A43C39A8_.wvu.PrintArea" localSheetId="7" hidden="1">'g. Other'!$A$1:$F$20</definedName>
    <definedName name="Z_D7FF18E2_A72D_4088_BD59_9D74A43C39A8_.wvu.PrintArea" localSheetId="8" hidden="1">'h. Contingencies'!$A$1:$F$15</definedName>
    <definedName name="Z_D7FF18E2_A72D_4088_BD59_9D74A43C39A8_.wvu.PrintTitles" localSheetId="1" hidden="1">'a. Personnel'!$5:$6</definedName>
    <definedName name="Z_D7FF18E2_A72D_4088_BD59_9D74A43C39A8_.wvu.PrintTitles" localSheetId="3" hidden="1">'c. Travel'!$7:$7</definedName>
    <definedName name="Z_D7FF18E2_A72D_4088_BD59_9D74A43C39A8_.wvu.PrintTitles" localSheetId="4" hidden="1">'d. Equipment'!$7:$7</definedName>
    <definedName name="Z_D7FF18E2_A72D_4088_BD59_9D74A43C39A8_.wvu.PrintTitles" localSheetId="5" hidden="1">'e. Supplies'!$7:$7</definedName>
    <definedName name="Z_D7FF18E2_A72D_4088_BD59_9D74A43C39A8_.wvu.PrintTitles" localSheetId="6" hidden="1">'f. Contractual'!$6:$6</definedName>
    <definedName name="Z_D7FF18E2_A72D_4088_BD59_9D74A43C39A8_.wvu.PrintTitles" localSheetId="7" hidden="1">'g. Other'!$7:$7</definedName>
    <definedName name="Z_D7FF18E2_A72D_4088_BD59_9D74A43C39A8_.wvu.PrintTitles" localSheetId="8" hidden="1">'h. Contingencies'!$6:$6</definedName>
  </definedNames>
  <calcPr calcId="191028"/>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5" l="1"/>
  <c r="D12" i="5"/>
  <c r="D15" i="5"/>
  <c r="G13" i="7" l="1"/>
  <c r="G12" i="7"/>
  <c r="G11" i="7"/>
  <c r="G10" i="7"/>
  <c r="G9" i="7"/>
  <c r="G8" i="7"/>
  <c r="G14" i="7"/>
  <c r="G16" i="7"/>
  <c r="F17" i="7"/>
  <c r="C17" i="7"/>
  <c r="D17" i="7"/>
  <c r="E17" i="7"/>
  <c r="D13" i="5" l="1"/>
  <c r="D16" i="5"/>
  <c r="D18" i="5"/>
  <c r="D19" i="5" l="1"/>
  <c r="A8" i="3"/>
  <c r="K13" i="3"/>
  <c r="M13" i="3" s="1"/>
  <c r="K17" i="3"/>
  <c r="M17" i="3" s="1"/>
  <c r="K20" i="3"/>
  <c r="M20" i="3" s="1"/>
  <c r="K21" i="3"/>
  <c r="M21" i="3" s="1"/>
  <c r="H16" i="3"/>
  <c r="J16" i="3" s="1"/>
  <c r="H17" i="3"/>
  <c r="J17" i="3" s="1"/>
  <c r="H19" i="3"/>
  <c r="J19" i="3" s="1"/>
  <c r="H20" i="3"/>
  <c r="J20" i="3" s="1"/>
  <c r="H21" i="3"/>
  <c r="J21" i="3" s="1"/>
  <c r="E17" i="3"/>
  <c r="E19" i="3"/>
  <c r="G19" i="3" s="1"/>
  <c r="G17" i="3"/>
  <c r="B17" i="3"/>
  <c r="D17" i="3" s="1"/>
  <c r="A9" i="3"/>
  <c r="A10" i="3"/>
  <c r="A11" i="3"/>
  <c r="A12" i="3"/>
  <c r="A13" i="3"/>
  <c r="A14" i="3"/>
  <c r="A15" i="3"/>
  <c r="A16" i="3"/>
  <c r="A17" i="3"/>
  <c r="A18" i="3"/>
  <c r="A19" i="3"/>
  <c r="A20" i="3"/>
  <c r="A21" i="3"/>
  <c r="A22" i="3"/>
  <c r="A23" i="3"/>
  <c r="A24" i="3"/>
  <c r="N16" i="2"/>
  <c r="K16" i="3" s="1"/>
  <c r="M16" i="3" s="1"/>
  <c r="N18" i="2"/>
  <c r="K18" i="3" s="1"/>
  <c r="M18" i="3" s="1"/>
  <c r="N19" i="2"/>
  <c r="K19" i="3" s="1"/>
  <c r="M19" i="3" s="1"/>
  <c r="N20" i="2"/>
  <c r="N21" i="2"/>
  <c r="K16" i="2"/>
  <c r="K18" i="2"/>
  <c r="H18" i="3" s="1"/>
  <c r="J18" i="3" s="1"/>
  <c r="K19" i="2"/>
  <c r="K20" i="2"/>
  <c r="K21" i="2"/>
  <c r="H16" i="2"/>
  <c r="E16" i="3" s="1"/>
  <c r="G16" i="3" s="1"/>
  <c r="H18" i="2"/>
  <c r="E18" i="3" s="1"/>
  <c r="G18" i="3" s="1"/>
  <c r="H19" i="2"/>
  <c r="H20" i="2"/>
  <c r="E20" i="3" s="1"/>
  <c r="G20" i="3" s="1"/>
  <c r="H21" i="2"/>
  <c r="E21" i="3" s="1"/>
  <c r="G21" i="3" s="1"/>
  <c r="E16" i="2"/>
  <c r="B16" i="3" s="1"/>
  <c r="D16" i="3" s="1"/>
  <c r="E18" i="2"/>
  <c r="B18" i="3" s="1"/>
  <c r="D18" i="3" s="1"/>
  <c r="E19" i="2"/>
  <c r="B19" i="3" s="1"/>
  <c r="D19" i="3" s="1"/>
  <c r="E20" i="2"/>
  <c r="B20" i="3" s="1"/>
  <c r="D20" i="3" s="1"/>
  <c r="E21" i="2"/>
  <c r="B21" i="3" s="1"/>
  <c r="D21" i="3" s="1"/>
  <c r="N13" i="2"/>
  <c r="K13" i="2"/>
  <c r="H13" i="3" s="1"/>
  <c r="J13" i="3" s="1"/>
  <c r="H13" i="2"/>
  <c r="E13" i="3" s="1"/>
  <c r="G13" i="3" s="1"/>
  <c r="E13" i="2"/>
  <c r="C7" i="2"/>
  <c r="F7" i="2"/>
  <c r="D18" i="1"/>
  <c r="E14" i="17"/>
  <c r="D14" i="17"/>
  <c r="C18" i="1" s="1"/>
  <c r="C14" i="17"/>
  <c r="B18" i="1" s="1"/>
  <c r="G13" i="17"/>
  <c r="G12" i="17"/>
  <c r="G11" i="17"/>
  <c r="G10" i="17"/>
  <c r="G9" i="17"/>
  <c r="G8" i="17"/>
  <c r="E18" i="1" s="1"/>
  <c r="G7" i="17"/>
  <c r="N20" i="3" l="1"/>
  <c r="N17" i="3"/>
  <c r="N19" i="3"/>
  <c r="N18" i="3"/>
  <c r="N16" i="3"/>
  <c r="N21" i="3"/>
  <c r="O13" i="2"/>
  <c r="B13" i="3"/>
  <c r="D13" i="3" s="1"/>
  <c r="N13" i="3" s="1"/>
  <c r="O19" i="2"/>
  <c r="O18" i="2"/>
  <c r="O16" i="2"/>
  <c r="O20" i="2"/>
  <c r="O21" i="2"/>
  <c r="G14" i="17"/>
  <c r="K15" i="4"/>
  <c r="K16" i="4"/>
  <c r="K17" i="4"/>
  <c r="K18" i="4"/>
  <c r="N22" i="2"/>
  <c r="K22" i="3" s="1"/>
  <c r="K22" i="2"/>
  <c r="H22" i="3" s="1"/>
  <c r="J22" i="3" s="1"/>
  <c r="H22" i="2"/>
  <c r="E22" i="3" s="1"/>
  <c r="E22" i="2"/>
  <c r="B22" i="3" s="1"/>
  <c r="D22" i="3" s="1"/>
  <c r="D18" i="9"/>
  <c r="D15" i="9"/>
  <c r="D12" i="9"/>
  <c r="D38" i="6"/>
  <c r="D37" i="6"/>
  <c r="D36" i="6"/>
  <c r="D35" i="6"/>
  <c r="D34" i="6"/>
  <c r="D33" i="6"/>
  <c r="D30" i="6"/>
  <c r="D29" i="6"/>
  <c r="D28" i="6"/>
  <c r="D27" i="6"/>
  <c r="D26" i="6"/>
  <c r="D25" i="6"/>
  <c r="D22" i="6"/>
  <c r="D21" i="6"/>
  <c r="D20" i="6"/>
  <c r="D19" i="6"/>
  <c r="D18" i="6"/>
  <c r="D17" i="6"/>
  <c r="D14" i="6"/>
  <c r="D13" i="6"/>
  <c r="D12" i="6"/>
  <c r="D11" i="6"/>
  <c r="D10" i="6"/>
  <c r="D9" i="6"/>
  <c r="K30" i="4"/>
  <c r="K29" i="4"/>
  <c r="K28" i="4"/>
  <c r="K27" i="4"/>
  <c r="K24" i="4"/>
  <c r="K23" i="4"/>
  <c r="K22" i="4"/>
  <c r="K21" i="4"/>
  <c r="L7" i="2"/>
  <c r="N23" i="2"/>
  <c r="K23" i="3" s="1"/>
  <c r="M23" i="3" s="1"/>
  <c r="N24" i="2"/>
  <c r="K24" i="3" s="1"/>
  <c r="M24" i="3" s="1"/>
  <c r="K23" i="2"/>
  <c r="H23" i="3" s="1"/>
  <c r="J23" i="3" s="1"/>
  <c r="K24" i="2"/>
  <c r="H24" i="3" s="1"/>
  <c r="J24" i="3" s="1"/>
  <c r="H23" i="2"/>
  <c r="E23" i="3" s="1"/>
  <c r="E7" i="3" s="1"/>
  <c r="H24" i="2"/>
  <c r="E24" i="3" s="1"/>
  <c r="E23" i="2"/>
  <c r="B23" i="3" s="1"/>
  <c r="D23" i="3" s="1"/>
  <c r="E24" i="2"/>
  <c r="B24" i="3" s="1"/>
  <c r="D24" i="3" s="1"/>
  <c r="I7" i="2"/>
  <c r="M22" i="3"/>
  <c r="K15" i="2"/>
  <c r="H15" i="3" s="1"/>
  <c r="J15" i="3" s="1"/>
  <c r="K14" i="2"/>
  <c r="H14" i="3" s="1"/>
  <c r="J14" i="3" s="1"/>
  <c r="K12" i="2"/>
  <c r="H12" i="3" s="1"/>
  <c r="J12" i="3" s="1"/>
  <c r="K11" i="2"/>
  <c r="H11" i="3" s="1"/>
  <c r="J11" i="3" s="1"/>
  <c r="K10" i="2"/>
  <c r="H10" i="3" s="1"/>
  <c r="J10" i="3" s="1"/>
  <c r="K9" i="2"/>
  <c r="H9" i="3" s="1"/>
  <c r="J9" i="3" s="1"/>
  <c r="K8" i="2"/>
  <c r="H8" i="3" s="1"/>
  <c r="J8" i="3" s="1"/>
  <c r="H15" i="2"/>
  <c r="E15" i="3" s="1"/>
  <c r="G15" i="3" s="1"/>
  <c r="H14" i="2"/>
  <c r="E14" i="3" s="1"/>
  <c r="G14" i="3" s="1"/>
  <c r="H12" i="2"/>
  <c r="E12" i="3" s="1"/>
  <c r="G12" i="3" s="1"/>
  <c r="H11" i="2"/>
  <c r="E11" i="3" s="1"/>
  <c r="G11" i="3" s="1"/>
  <c r="H10" i="2"/>
  <c r="E10" i="3" s="1"/>
  <c r="G10" i="3" s="1"/>
  <c r="H9" i="2"/>
  <c r="E9" i="3" s="1"/>
  <c r="H8" i="2"/>
  <c r="E8" i="3" s="1"/>
  <c r="K10" i="4"/>
  <c r="K9" i="4"/>
  <c r="K11" i="4"/>
  <c r="K12" i="4"/>
  <c r="H7" i="3" l="1"/>
  <c r="D19" i="9"/>
  <c r="E17" i="1" s="1"/>
  <c r="D16" i="9"/>
  <c r="D17" i="1" s="1"/>
  <c r="D13" i="9"/>
  <c r="C17" i="1" s="1"/>
  <c r="K13" i="4"/>
  <c r="J7" i="3"/>
  <c r="D12" i="1" s="1"/>
  <c r="O24" i="2"/>
  <c r="O22" i="2"/>
  <c r="D15" i="6"/>
  <c r="E14" i="1"/>
  <c r="O23" i="2"/>
  <c r="D39" i="6"/>
  <c r="E15" i="1" s="1"/>
  <c r="K19" i="4"/>
  <c r="K7" i="2"/>
  <c r="D11" i="1" s="1"/>
  <c r="H7" i="2"/>
  <c r="C11" i="1" s="1"/>
  <c r="D31" i="6"/>
  <c r="D15" i="1" s="1"/>
  <c r="D23" i="6"/>
  <c r="C15" i="1" s="1"/>
  <c r="K31" i="4"/>
  <c r="K25" i="4"/>
  <c r="C16" i="1"/>
  <c r="E8" i="2"/>
  <c r="B8" i="3" s="1"/>
  <c r="E9" i="2"/>
  <c r="B9" i="3" s="1"/>
  <c r="D9" i="3" s="1"/>
  <c r="E10" i="2"/>
  <c r="B10" i="3" s="1"/>
  <c r="D10" i="3" s="1"/>
  <c r="E11" i="2"/>
  <c r="B11" i="3" s="1"/>
  <c r="D11" i="3" s="1"/>
  <c r="E12" i="2"/>
  <c r="B12" i="3" s="1"/>
  <c r="D12" i="3" s="1"/>
  <c r="E14" i="2"/>
  <c r="B14" i="3" s="1"/>
  <c r="D14" i="3" s="1"/>
  <c r="N14" i="3" s="1"/>
  <c r="E15" i="2"/>
  <c r="B15" i="3" s="1"/>
  <c r="D15" i="3" s="1"/>
  <c r="N15" i="3" s="1"/>
  <c r="N8" i="2"/>
  <c r="K8" i="3" s="1"/>
  <c r="N9" i="2"/>
  <c r="K9" i="3" s="1"/>
  <c r="M9" i="3" s="1"/>
  <c r="N10" i="2"/>
  <c r="K10" i="3" s="1"/>
  <c r="M10" i="3" s="1"/>
  <c r="N11" i="2"/>
  <c r="K11" i="3" s="1"/>
  <c r="M11" i="3" s="1"/>
  <c r="N12" i="2"/>
  <c r="K12" i="3" s="1"/>
  <c r="M12" i="3" s="1"/>
  <c r="N14" i="2"/>
  <c r="K14" i="3" s="1"/>
  <c r="M14" i="3" s="1"/>
  <c r="N15" i="2"/>
  <c r="K15" i="3" s="1"/>
  <c r="M15" i="3" s="1"/>
  <c r="N10" i="3" l="1"/>
  <c r="N11" i="3"/>
  <c r="N12" i="3"/>
  <c r="K7" i="3"/>
  <c r="M8" i="3"/>
  <c r="M7" i="3" s="1"/>
  <c r="E12" i="1" s="1"/>
  <c r="B15" i="1"/>
  <c r="D6" i="6"/>
  <c r="L6" i="4"/>
  <c r="D8" i="3"/>
  <c r="B7" i="3"/>
  <c r="O8" i="2"/>
  <c r="O9" i="2"/>
  <c r="O12" i="2"/>
  <c r="O14" i="2"/>
  <c r="O15" i="2"/>
  <c r="O11" i="2"/>
  <c r="O10" i="2"/>
  <c r="D14" i="1"/>
  <c r="C14" i="1"/>
  <c r="D13" i="1"/>
  <c r="E13" i="1"/>
  <c r="B16" i="1"/>
  <c r="N7" i="2"/>
  <c r="E11" i="1" s="1"/>
  <c r="E7" i="2"/>
  <c r="B11" i="1" s="1"/>
  <c r="F18" i="1"/>
  <c r="D16" i="1"/>
  <c r="F11" i="1" l="1"/>
  <c r="D19" i="1"/>
  <c r="O7" i="2"/>
  <c r="D9" i="9"/>
  <c r="D10" i="9" l="1"/>
  <c r="D6" i="9" s="1"/>
  <c r="H53" i="12"/>
  <c r="G53" i="12"/>
  <c r="F53" i="12"/>
  <c r="E53" i="12"/>
  <c r="H45" i="12"/>
  <c r="G45" i="12"/>
  <c r="F45" i="12"/>
  <c r="E45" i="12"/>
  <c r="D44" i="12"/>
  <c r="D43" i="12"/>
  <c r="D45" i="12" s="1"/>
  <c r="G40" i="12"/>
  <c r="F40" i="12"/>
  <c r="E40" i="12"/>
  <c r="H39" i="12"/>
  <c r="H38" i="12"/>
  <c r="H37" i="12"/>
  <c r="H36" i="12"/>
  <c r="H40" i="12" s="1"/>
  <c r="H28" i="12"/>
  <c r="G24" i="12"/>
  <c r="G26" i="12" s="1"/>
  <c r="E12" i="12"/>
  <c r="D12" i="12"/>
  <c r="H11" i="12"/>
  <c r="G10" i="12"/>
  <c r="G15" i="7"/>
  <c r="G24" i="3"/>
  <c r="G23" i="3"/>
  <c r="G22" i="3"/>
  <c r="G9" i="3"/>
  <c r="G8" i="3"/>
  <c r="D10" i="5" l="1"/>
  <c r="D6" i="5" s="1"/>
  <c r="N9" i="3"/>
  <c r="N23" i="3"/>
  <c r="N8" i="3"/>
  <c r="D7" i="3"/>
  <c r="B12" i="1" s="1"/>
  <c r="N24" i="3"/>
  <c r="G7" i="3"/>
  <c r="C12" i="1" s="1"/>
  <c r="N22" i="3"/>
  <c r="B17" i="1"/>
  <c r="D25" i="12"/>
  <c r="E23" i="12"/>
  <c r="F23" i="12"/>
  <c r="G17" i="7"/>
  <c r="E19" i="12"/>
  <c r="E21" i="12"/>
  <c r="F21" i="12"/>
  <c r="G8" i="12"/>
  <c r="E25" i="12"/>
  <c r="G9" i="12"/>
  <c r="E22" i="12"/>
  <c r="F25" i="12"/>
  <c r="F22" i="12"/>
  <c r="N7" i="3" l="1"/>
  <c r="D23" i="12"/>
  <c r="H23" i="12" s="1"/>
  <c r="D22" i="12"/>
  <c r="H22" i="12" s="1"/>
  <c r="E16" i="1"/>
  <c r="E19" i="1" s="1"/>
  <c r="F19" i="12"/>
  <c r="F17" i="12"/>
  <c r="F20" i="12"/>
  <c r="B13" i="1"/>
  <c r="C13" i="1"/>
  <c r="C19" i="1" s="1"/>
  <c r="E17" i="12"/>
  <c r="F17" i="1"/>
  <c r="H25" i="12"/>
  <c r="B14" i="1"/>
  <c r="D20" i="12"/>
  <c r="G12" i="12"/>
  <c r="F12" i="1" l="1"/>
  <c r="B19" i="1"/>
  <c r="D17" i="12"/>
  <c r="H17" i="12" s="1"/>
  <c r="E18" i="12"/>
  <c r="D18" i="12"/>
  <c r="F16" i="1"/>
  <c r="F14" i="1"/>
  <c r="F18" i="12"/>
  <c r="E20" i="12"/>
  <c r="H20" i="12" s="1"/>
  <c r="F15" i="1"/>
  <c r="F16" i="12"/>
  <c r="F13" i="1"/>
  <c r="D19" i="12"/>
  <c r="H19" i="12" s="1"/>
  <c r="E16" i="12"/>
  <c r="D16" i="12"/>
  <c r="D21" i="12"/>
  <c r="H21" i="12" s="1"/>
  <c r="F19" i="1" l="1"/>
  <c r="M12" i="1" s="1"/>
  <c r="M13" i="1" s="1"/>
  <c r="H18" i="12"/>
  <c r="F24" i="12"/>
  <c r="F26" i="12" s="1"/>
  <c r="F10" i="12" s="1"/>
  <c r="H10" i="12" s="1"/>
  <c r="E24" i="12"/>
  <c r="E26" i="12" s="1"/>
  <c r="F9" i="12" s="1"/>
  <c r="H9" i="12" s="1"/>
  <c r="H16" i="12"/>
  <c r="D24" i="12"/>
  <c r="H24" i="12" l="1"/>
  <c r="H26" i="12" s="1"/>
  <c r="D26" i="12"/>
  <c r="F8" i="12" s="1"/>
  <c r="H8" i="12" l="1"/>
  <c r="H12" i="12" s="1"/>
  <c r="F1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tc={77C836DC-2AC0-42A9-8E62-58BBC63312A3}</author>
  </authors>
  <commentList>
    <comment ref="A27" authorId="0" shapeId="0" xr:uid="{77C836DC-2AC0-42A9-8E62-58BBC63312A3}">
      <text>
        <t>[Threaded comment]
Your version of Excel allows you to read this threaded comment; however, any edits to it will get removed if the file is opened in a newer version of Excel. Learn more: https://go.microsoft.com/fwlink/?linkid=870924
Comment:
    Could also move this to make room for more rows.</t>
      </text>
    </comment>
  </commentList>
</comments>
</file>

<file path=xl/sharedStrings.xml><?xml version="1.0" encoding="utf-8"?>
<sst xmlns="http://schemas.openxmlformats.org/spreadsheetml/2006/main" count="280" uniqueCount="181">
  <si>
    <t>Appendix D: Budget Workbook 
Instructions and Summary Table</t>
  </si>
  <si>
    <t>Project Title:</t>
  </si>
  <si>
    <t>Date of Submission:</t>
  </si>
  <si>
    <t>Applicant Name:</t>
  </si>
  <si>
    <t xml:space="preserve">Please read the instructions on each workbook tab before starting. If you have questions regarding this Budget Workbook, refer to Section 6.1, Questions and Answers, of the RFA for instructions on submitting questions to NMED.  </t>
  </si>
  <si>
    <r>
      <rPr>
        <b/>
        <sz val="12"/>
        <color rgb="FF000000"/>
        <rFont val="Arial"/>
      </rPr>
      <t>1.</t>
    </r>
    <r>
      <rPr>
        <sz val="12"/>
        <color rgb="FF000000"/>
        <rFont val="Arial"/>
      </rPr>
      <t xml:space="preserve"> Carefully read the instructions on each tab before completing that section of the budget. 
</t>
    </r>
    <r>
      <rPr>
        <b/>
        <sz val="12"/>
        <color rgb="FF000000"/>
        <rFont val="Arial"/>
      </rPr>
      <t>2</t>
    </r>
    <r>
      <rPr>
        <sz val="12"/>
        <color rgb="FF000000"/>
        <rFont val="Arial"/>
      </rPr>
      <t>.</t>
    </r>
    <r>
      <rPr>
        <b/>
        <sz val="12"/>
        <color rgb="FF000000"/>
        <rFont val="Arial"/>
      </rPr>
      <t xml:space="preserve"> </t>
    </r>
    <r>
      <rPr>
        <sz val="12"/>
        <color rgb="FF000000"/>
        <rFont val="Arial"/>
      </rPr>
      <t xml:space="preserve">Fill out the blank white cells in workbook tabs a. through h. with project costs. The summary table will auto-populate based on the entries in each tab.
</t>
    </r>
    <r>
      <rPr>
        <b/>
        <sz val="12"/>
        <color rgb="FF000000"/>
        <rFont val="Arial"/>
      </rPr>
      <t>3.</t>
    </r>
    <r>
      <rPr>
        <sz val="12"/>
        <color rgb="FF000000"/>
        <rFont val="Arial"/>
      </rPr>
      <t xml:space="preserve"> </t>
    </r>
    <r>
      <rPr>
        <b/>
        <sz val="12"/>
        <color rgb="FF000000"/>
        <rFont val="Arial"/>
      </rPr>
      <t>Only blank white cells should be populated.</t>
    </r>
    <r>
      <rPr>
        <sz val="12"/>
        <color rgb="FF000000"/>
        <rFont val="Arial"/>
      </rPr>
      <t xml:space="preserve"> Blue colored cells contain headers or summary calculations and should not be modified. 
</t>
    </r>
    <r>
      <rPr>
        <b/>
        <sz val="12"/>
        <color rgb="FF000000"/>
        <rFont val="Arial"/>
      </rPr>
      <t>4.</t>
    </r>
    <r>
      <rPr>
        <sz val="12"/>
        <color rgb="FF000000"/>
        <rFont val="Arial"/>
      </rPr>
      <t xml:space="preserve"> Enter detailed support for the project costs identified for each Category line item. Major budget items should be explained in the applicable Project Narrative (Appendices F-J) section. The Budget Workbook should be consistent with the proposed Project Information, Workplan (Appendix A), Procurement Plan (Appendix B), and Project Narrative.
</t>
    </r>
    <r>
      <rPr>
        <b/>
        <sz val="12"/>
        <color rgb="FF000000"/>
        <rFont val="Arial"/>
      </rPr>
      <t>5.</t>
    </r>
    <r>
      <rPr>
        <sz val="12"/>
        <color rgb="FF000000"/>
        <rFont val="Arial"/>
      </rPr>
      <t xml:space="preserve">  Ensure all entered costs are allowable, allocable (directly attributable to the proposed project), reasonable, and directly support completion of the proposed project, consistent with the requirements of the RFA and applicable laws (e.g., the New Mexico Manual of Model Accounting Practices). 
</t>
    </r>
    <r>
      <rPr>
        <b/>
        <sz val="12"/>
        <color rgb="FF000000"/>
        <rFont val="Arial"/>
      </rPr>
      <t>6.</t>
    </r>
    <r>
      <rPr>
        <sz val="12"/>
        <color rgb="FF000000"/>
        <rFont val="Arial"/>
      </rPr>
      <t xml:space="preserve"> Add rows as needed throughout tabs a. through h. If rows are added, formulas/calculations may need to be adjusted by the preparer. </t>
    </r>
    <r>
      <rPr>
        <b/>
        <sz val="12"/>
        <color rgb="FF000000"/>
        <rFont val="Arial"/>
      </rPr>
      <t>Do not add rows to the Budget Instructions and summary tab.</t>
    </r>
    <r>
      <rPr>
        <b/>
        <sz val="12"/>
        <color rgb="FFFF0000"/>
        <rFont val="Arial"/>
      </rPr>
      <t xml:space="preserve"> 
</t>
    </r>
    <r>
      <rPr>
        <b/>
        <sz val="12"/>
        <color rgb="FF000000"/>
        <rFont val="Arial"/>
      </rPr>
      <t>7.</t>
    </r>
    <r>
      <rPr>
        <sz val="12"/>
        <color rgb="FF000000"/>
        <rFont val="Arial"/>
      </rPr>
      <t xml:space="preserve"> </t>
    </r>
    <r>
      <rPr>
        <b/>
        <sz val="12"/>
        <color rgb="FF000000"/>
        <rFont val="Arial"/>
      </rPr>
      <t>ALL budget period cost categories are rounded to the nearest dollar.
8</t>
    </r>
    <r>
      <rPr>
        <sz val="12"/>
        <color rgb="FF000000"/>
        <rFont val="Arial"/>
      </rPr>
      <t xml:space="preserve">. Below the Summary table, describe the Applicant's approach for managing project expenditures and ensuring grant funds will be expended in a timely and efficient manner.  
</t>
    </r>
    <r>
      <rPr>
        <b/>
        <sz val="12"/>
        <color rgb="FF000000"/>
        <rFont val="Arial"/>
      </rPr>
      <t>9. Do not include cost share or matching funds. 
10.</t>
    </r>
    <r>
      <rPr>
        <sz val="12"/>
        <color rgb="FF000000"/>
        <rFont val="Arial"/>
      </rPr>
      <t xml:space="preserve"> Projects are generally expected to be completed within the four-year grant Performance Period. If the proposed project is anticipated to extend beyond four years, complete the applicable funding fields and describe the anticipated schedule. Approval of any extension is subject to the terms of the Grant Agreement.
</t>
    </r>
    <r>
      <rPr>
        <b/>
        <sz val="12"/>
        <color rgb="FF000000"/>
        <rFont val="Arial"/>
      </rPr>
      <t>11. If your project does not have expenses for a budget category, leave the table for the tab for that budget category blank.</t>
    </r>
  </si>
  <si>
    <t>`</t>
  </si>
  <si>
    <t>SUMMARY OF BUDGET CATEGORY COSTS PROPOSED
The values in this summary table are from entries made in subsequent tabs.
Only blank white cells require data entry.</t>
  </si>
  <si>
    <t>CATEGORY</t>
  </si>
  <si>
    <t>Year 1</t>
  </si>
  <si>
    <t>Year 2</t>
  </si>
  <si>
    <t>Year 3</t>
  </si>
  <si>
    <t>Year 4</t>
  </si>
  <si>
    <t xml:space="preserve"> Total Costs</t>
  </si>
  <si>
    <r>
      <t xml:space="preserve">Budget Notes/Explanation </t>
    </r>
    <r>
      <rPr>
        <sz val="10"/>
        <rFont val="Arial"/>
        <family val="2"/>
      </rPr>
      <t>(if needed)</t>
    </r>
  </si>
  <si>
    <t>a. Personnel</t>
  </si>
  <si>
    <t>Total Award Amount</t>
  </si>
  <si>
    <t>b. Fringe Benefits</t>
  </si>
  <si>
    <t>Total Cost Years 1-4</t>
  </si>
  <si>
    <t>c. Travel</t>
  </si>
  <si>
    <t>*Funding for Years 5+ (if applicable)</t>
  </si>
  <si>
    <t>d. Equipment</t>
  </si>
  <si>
    <t>*Most projects will be completed in the 4-year project period. For projects that go beyond 4 years, the "Funding for Years 5+" will be auto-calculated as "Total Award Amount" minus "Total Cost Years 1-4." For projects that extend beyond 4 years, you must file an extension request as described in the executed Grant Agreement.</t>
  </si>
  <si>
    <t>e. Supplies</t>
  </si>
  <si>
    <t>f. Contractual</t>
  </si>
  <si>
    <t xml:space="preserve">g. Other </t>
  </si>
  <si>
    <t>h. Contingencies</t>
  </si>
  <si>
    <t>TOTAL COST</t>
  </si>
  <si>
    <t>Budget Summary and Assumptions (if needed):</t>
  </si>
  <si>
    <r>
      <rPr>
        <b/>
        <sz val="10"/>
        <color rgb="FF000000"/>
        <rFont val="Arial"/>
      </rPr>
      <t xml:space="preserve">INSTRUCTIONS - PLEASE READ
Only blank white cells should be populated. </t>
    </r>
    <r>
      <rPr>
        <sz val="10"/>
        <color rgb="FF000000"/>
        <rFont val="Arial"/>
      </rPr>
      <t xml:space="preserve">  
</t>
    </r>
    <r>
      <rPr>
        <b/>
        <sz val="10"/>
        <color rgb="FF000000"/>
        <rFont val="Arial"/>
      </rPr>
      <t>1.</t>
    </r>
    <r>
      <rPr>
        <sz val="10"/>
        <color rgb="FF000000"/>
        <rFont val="Arial"/>
      </rPr>
      <t xml:space="preserve"> Only list personnel that are direct hires of the grantee entity. All costs for contractors (including consultants) must be included under f. Contractual.
</t>
    </r>
    <r>
      <rPr>
        <b/>
        <sz val="10"/>
        <color rgb="FF000000"/>
        <rFont val="Arial"/>
      </rPr>
      <t>2.</t>
    </r>
    <r>
      <rPr>
        <sz val="10"/>
        <color rgb="FF000000"/>
        <rFont val="Arial"/>
      </rPr>
      <t xml:space="preserve"> All personnel should be identified by Position Title and not employee name. For each position, fill in the Full Time Equivalent (FTE; e.g., one full-time (40hrs/wk) employee would be 1 FTE; one half-time (20 hrs/wk) employee would be .5 FTE) and the Pay Rate. The total cost for each budget period will automatically calculate based on a 40 hour work week for 52 weeks in the year.
</t>
    </r>
    <r>
      <rPr>
        <b/>
        <sz val="10"/>
        <color rgb="FF000000"/>
        <rFont val="Arial"/>
      </rPr>
      <t>3.</t>
    </r>
    <r>
      <rPr>
        <sz val="10"/>
        <color rgb="FF000000"/>
        <rFont val="Arial"/>
      </rPr>
      <t xml:space="preserve"> Grantees are encouraged to account for anticipated cost increases between project years, such as cost-of-living increases.  
</t>
    </r>
    <r>
      <rPr>
        <b/>
        <sz val="10"/>
        <color rgb="FF000000"/>
        <rFont val="Arial"/>
      </rPr>
      <t>4.</t>
    </r>
    <r>
      <rPr>
        <sz val="10"/>
        <color rgb="FF000000"/>
        <rFont val="Arial"/>
      </rPr>
      <t xml:space="preserve"> If more than one personnel has the same Position Title (e.g., “Technician 1”), list that Position Title multiple times with the associated FTE and Pay Rate (i.e., if 3 personnel hold a "Technician 1" Title, there should be three line items with the Position Title "Technician 1"). 
</t>
    </r>
    <r>
      <rPr>
        <b/>
        <sz val="10"/>
        <color rgb="FF000000"/>
        <rFont val="Arial"/>
      </rPr>
      <t>5.</t>
    </r>
    <r>
      <rPr>
        <sz val="10"/>
        <color rgb="FF000000"/>
        <rFont val="Arial"/>
      </rPr>
      <t xml:space="preserve"> Fill out the Description column with roles and responsibilities for each position. Describe whether each position is intended to be temporary or permanent. If temporary, describe the anticipated timeframe for the position.
</t>
    </r>
    <r>
      <rPr>
        <b/>
        <sz val="10"/>
        <color rgb="FF000000"/>
        <rFont val="Arial"/>
      </rPr>
      <t>6</t>
    </r>
    <r>
      <rPr>
        <sz val="10"/>
        <color rgb="FF000000"/>
        <rFont val="Arial"/>
      </rPr>
      <t xml:space="preserve">. </t>
    </r>
    <r>
      <rPr>
        <b/>
        <sz val="10"/>
        <color rgb="FF000000"/>
        <rFont val="Arial"/>
      </rPr>
      <t>Each budget period is rounded to the nearest dollar.</t>
    </r>
  </si>
  <si>
    <t>Position Title</t>
  </si>
  <si>
    <t>Description</t>
  </si>
  <si>
    <t xml:space="preserve">Project Dollars Total </t>
  </si>
  <si>
    <t>FTE</t>
  </si>
  <si>
    <t>Pay Rate
($/Hr)</t>
  </si>
  <si>
    <t>Total Budget Period 1</t>
  </si>
  <si>
    <t>Total Budget Period 2</t>
  </si>
  <si>
    <t>Project Totals</t>
  </si>
  <si>
    <t>Additional Explanation (as needed):</t>
  </si>
  <si>
    <r>
      <t xml:space="preserve">INSTRUCTIONS - PLEASE READ
Only blank white cells should be populated. </t>
    </r>
    <r>
      <rPr>
        <sz val="10"/>
        <rFont val="Arial"/>
        <family val="2"/>
      </rPr>
      <t xml:space="preserve">  </t>
    </r>
    <r>
      <rPr>
        <b/>
        <sz val="10"/>
        <rFont val="Arial"/>
        <family val="2"/>
      </rPr>
      <t xml:space="preserve">
Fringe benefits</t>
    </r>
    <r>
      <rPr>
        <sz val="10"/>
        <rFont val="Arial"/>
        <family val="2"/>
      </rPr>
      <t xml:space="preserve"> are defined as the employer contributions or expenses for social security; employee life, health, unemployment, and worker's compensation insurance; pension plan costs; and other similar benefits. Fringe benefits are allowable, provided such benefits are permitted under established written policies.</t>
    </r>
    <r>
      <rPr>
        <b/>
        <sz val="10"/>
        <rFont val="Arial"/>
        <family val="2"/>
      </rPr>
      <t xml:space="preserve">
1.</t>
    </r>
    <r>
      <rPr>
        <sz val="10"/>
        <rFont val="Arial"/>
        <family val="2"/>
      </rPr>
      <t xml:space="preserve"> Fill out the table below, with each position listed in a separate line. Add additional lines if needed.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Fringe benefit charges must be reasonable - see an example breakdown of benefits at https://www.spo.state.nm.us/career-services/total-compensation/
</t>
    </r>
    <r>
      <rPr>
        <b/>
        <sz val="10"/>
        <rFont val="Arial"/>
        <family val="2"/>
      </rPr>
      <t xml:space="preserve">4. </t>
    </r>
    <r>
      <rPr>
        <sz val="10"/>
        <rFont val="Arial"/>
        <family val="2"/>
      </rPr>
      <t xml:space="preserve"> </t>
    </r>
    <r>
      <rPr>
        <b/>
        <sz val="10"/>
        <rFont val="Arial"/>
        <family val="2"/>
      </rPr>
      <t>Each budget period is rounded to the nearest dollar.</t>
    </r>
  </si>
  <si>
    <t>Position Title 
(auto-fills from Personnel tab)</t>
  </si>
  <si>
    <t>Total Project Cost</t>
  </si>
  <si>
    <t>Personnel Costs</t>
  </si>
  <si>
    <t>Fringe Rate</t>
  </si>
  <si>
    <t>Total Cost</t>
  </si>
  <si>
    <t>Additional Explanation: Please use this box (or an attachment) to list the elements that comprise your fringe benefits and how they are applied to your base (e.g. Personnel) to arrive at your fringe benefit rate.</t>
  </si>
  <si>
    <r>
      <rPr>
        <b/>
        <sz val="10"/>
        <color rgb="FF000000"/>
        <rFont val="Arial"/>
      </rPr>
      <t xml:space="preserve">INSTRUCTIONS - PLEASE READ
Only blank white cells should be populated.  </t>
    </r>
    <r>
      <rPr>
        <sz val="10"/>
        <color rgb="FF000000"/>
        <rFont val="Arial"/>
      </rPr>
      <t xml:space="preserve"> 
</t>
    </r>
    <r>
      <rPr>
        <b/>
        <sz val="10"/>
        <color rgb="FF000000"/>
        <rFont val="Arial"/>
      </rPr>
      <t>1.</t>
    </r>
    <r>
      <rPr>
        <sz val="10"/>
        <color rgb="FF000000"/>
        <rFont val="Arial"/>
      </rPr>
      <t xml:space="preserve">  Enter travel details below. Examples of Purpose of Travel include off-site trainings and events, subrecipient site visits, project management meetings, etc. Examples of Basis for Estimating Costs are past trips, travel quotes, NM Travel Policy and Procedure (https://www.nmdfa.state.nm.us/wp-content/uploads/2025/07/NM-Travel-Policy-and-Procedure-FY24.pdf), etc. 
</t>
    </r>
    <r>
      <rPr>
        <b/>
        <sz val="10"/>
        <color rgb="FF000000"/>
        <rFont val="Arial"/>
      </rPr>
      <t>2.</t>
    </r>
    <r>
      <rPr>
        <sz val="10"/>
        <color rgb="FF000000"/>
        <rFont val="Arial"/>
      </rPr>
      <t xml:space="preserve"> All listed travel must be necessary to achieve project goals and objectives and should also be described in the workplan.
</t>
    </r>
    <r>
      <rPr>
        <b/>
        <sz val="10"/>
        <color rgb="FF000000"/>
        <rFont val="Arial"/>
      </rPr>
      <t>3.</t>
    </r>
    <r>
      <rPr>
        <sz val="10"/>
        <color rgb="FF000000"/>
        <rFont val="Arial"/>
      </rPr>
      <t xml:space="preserve"> Travel costs are governed by NMSA Chapter 10, Article 8 - Per Diem and Mileage Act. Travel costs should remain consistent with travel costs incurred by an organization during normal business operations as a result of the organization's written travel policy. In absence of a written travel policy, organizations must follow the policy in the NM Travel Policy and Procedure or similar NM Indian Affairs Department policies.
</t>
    </r>
    <r>
      <rPr>
        <b/>
        <sz val="10"/>
        <color rgb="FF000000"/>
        <rFont val="Arial"/>
      </rPr>
      <t xml:space="preserve">4. </t>
    </r>
    <r>
      <rPr>
        <sz val="10"/>
        <color rgb="FF000000"/>
        <rFont val="Arial"/>
      </rPr>
      <t xml:space="preserve">Use Column I to capture any Additional Transportation Costs for the trip. See NM Travel Policy and Procedure for guidance on allowable transportation expenses.
</t>
    </r>
    <r>
      <rPr>
        <b/>
        <sz val="10"/>
        <color rgb="FF000000"/>
        <rFont val="Arial"/>
      </rPr>
      <t>5.</t>
    </r>
    <r>
      <rPr>
        <sz val="10"/>
        <color rgb="FF000000"/>
        <rFont val="Arial"/>
      </rPr>
      <t xml:space="preserve"> If foreign travel is proposed, be sure to note it in the "Purpose of Travel" and/or "Additional Explanation" sections. Any foreign travel will require the proper documentation and approvals from the New Mexico Department of the Environment.
</t>
    </r>
    <r>
      <rPr>
        <b/>
        <sz val="10"/>
        <color rgb="FF000000"/>
        <rFont val="Arial"/>
      </rPr>
      <t>6.</t>
    </r>
    <r>
      <rPr>
        <sz val="10"/>
        <color rgb="FF000000"/>
        <rFont val="Arial"/>
      </rPr>
      <t xml:space="preserve">  </t>
    </r>
    <r>
      <rPr>
        <b/>
        <sz val="10"/>
        <color rgb="FF000000"/>
        <rFont val="Arial"/>
      </rPr>
      <t>Each budget period is rounded to the nearest dollar.</t>
    </r>
  </si>
  <si>
    <t>Project Total</t>
  </si>
  <si>
    <t>Purpose of Travel</t>
  </si>
  <si>
    <t>Depart From</t>
  </si>
  <si>
    <t>Destination</t>
  </si>
  <si>
    <t>No. of Travelers</t>
  </si>
  <si>
    <t>No. of Days</t>
  </si>
  <si>
    <t>No. of Nights</t>
  </si>
  <si>
    <t>Lodging per night per Traveler</t>
  </si>
  <si>
    <t>Flight per Traveler</t>
  </si>
  <si>
    <t>Additional Transportation Costs</t>
  </si>
  <si>
    <t>Per Diem per Traveler</t>
  </si>
  <si>
    <t>Cost per Trip</t>
  </si>
  <si>
    <t>Basis for Estimating Costs</t>
  </si>
  <si>
    <t xml:space="preserve"> Year 1</t>
  </si>
  <si>
    <t>Year 1 Total</t>
  </si>
  <si>
    <t xml:space="preserve"> Year 2</t>
  </si>
  <si>
    <t>Year 2 Total</t>
  </si>
  <si>
    <t xml:space="preserve"> Year 3</t>
  </si>
  <si>
    <t>Year 3 Total</t>
  </si>
  <si>
    <t xml:space="preserve"> Year 4</t>
  </si>
  <si>
    <t>Year 4 Total</t>
  </si>
  <si>
    <r>
      <rPr>
        <b/>
        <sz val="10"/>
        <rFont val="Arial"/>
        <family val="2"/>
      </rPr>
      <t xml:space="preserve">INSTRUCTIONS - PLEASE READ
Only blank white cells should be populated.   </t>
    </r>
    <r>
      <rPr>
        <sz val="10"/>
        <rFont val="Arial"/>
        <family val="2"/>
      </rPr>
      <t xml:space="preserve">
</t>
    </r>
    <r>
      <rPr>
        <b/>
        <sz val="10"/>
        <rFont val="Arial"/>
        <family val="2"/>
      </rPr>
      <t>1.</t>
    </r>
    <r>
      <rPr>
        <sz val="10"/>
        <rFont val="Arial"/>
        <family val="2"/>
      </rPr>
      <t xml:space="preserve"> Equipment is generally defined as an item with an acquisition cost equal to or greater than $10,000 per unit, and a useful life expectancy of more than one year. Please refer to the applicable regulations in the NM Model Accounting Practices Manual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In the Description column, briefly justify items as they relate to the workplan.
</t>
    </r>
    <r>
      <rPr>
        <b/>
        <sz val="10"/>
        <rFont val="Arial"/>
        <family val="2"/>
      </rPr>
      <t>3.  Each budget period is rounded to the nearest dollar.</t>
    </r>
  </si>
  <si>
    <t>Equipment Item</t>
  </si>
  <si>
    <t>Qty</t>
  </si>
  <si>
    <t xml:space="preserve">Unit Cost         </t>
  </si>
  <si>
    <t xml:space="preserve">Total Cost             </t>
  </si>
  <si>
    <t>Basis of Cost</t>
  </si>
  <si>
    <t xml:space="preserve"> Year 1 Total</t>
  </si>
  <si>
    <t xml:space="preserve"> Year 2 Total</t>
  </si>
  <si>
    <t xml:space="preserve"> Year 3 Total</t>
  </si>
  <si>
    <t xml:space="preserve"> Year 4 Total</t>
  </si>
  <si>
    <r>
      <rPr>
        <b/>
        <sz val="10"/>
        <rFont val="Arial"/>
        <family val="2"/>
      </rPr>
      <t xml:space="preserve">INSTRUCTIONS - PLEASE READ
Only blank white cells should be populated.   </t>
    </r>
    <r>
      <rPr>
        <sz val="10"/>
        <rFont val="Arial"/>
        <family val="2"/>
      </rPr>
      <t xml:space="preserve">
</t>
    </r>
    <r>
      <rPr>
        <b/>
        <sz val="10"/>
        <rFont val="Arial"/>
        <family val="2"/>
      </rPr>
      <t>1.</t>
    </r>
    <r>
      <rPr>
        <sz val="10"/>
        <rFont val="Arial"/>
        <family val="2"/>
      </rPr>
      <t xml:space="preserve"> Supplies means all tangible personal property other than “equipment.” Supplies are generally defined as an item with an acquisition cost of less than $10,000 per unit and a useful life expectancy of less than one year. Supplies are generally consumed during the project performance. The budget description should identify categories of supplies to be procured (e.g., laboratory supplies or office supplies). Non-tangible goods and services associated with supplies, such as occasional photocopy services and rental costs should be included in the “Other” category.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workplan. 
</t>
    </r>
    <r>
      <rPr>
        <b/>
        <sz val="10"/>
        <rFont val="Arial"/>
        <family val="2"/>
      </rPr>
      <t>3.</t>
    </r>
    <r>
      <rPr>
        <sz val="10"/>
        <rFont val="Arial"/>
        <family val="2"/>
      </rPr>
      <t xml:space="preserve"> Multiple supply items valued at under $10,000 used to assemble an equipment item with a value greater than $10,000 with a useful life of more than one year should be included under d. Equipment. 
</t>
    </r>
    <r>
      <rPr>
        <b/>
        <sz val="10"/>
        <rFont val="Arial"/>
        <family val="2"/>
      </rPr>
      <t>4.</t>
    </r>
    <r>
      <rPr>
        <sz val="10"/>
        <rFont val="Arial"/>
        <family val="2"/>
      </rPr>
      <t xml:space="preserve"> Add rows as needed. If rows are added, formulas/calculations may need to be adjusted by the preparer. 
</t>
    </r>
    <r>
      <rPr>
        <b/>
        <sz val="10"/>
        <rFont val="Arial"/>
        <family val="2"/>
      </rPr>
      <t>5.</t>
    </r>
    <r>
      <rPr>
        <sz val="10"/>
        <rFont val="Arial"/>
        <family val="2"/>
      </rPr>
      <t xml:space="preserve">  </t>
    </r>
    <r>
      <rPr>
        <b/>
        <sz val="10"/>
        <rFont val="Arial"/>
        <family val="2"/>
      </rPr>
      <t>Each budget period is rounded to the nearest dollar.</t>
    </r>
  </si>
  <si>
    <t>Supply Item</t>
  </si>
  <si>
    <r>
      <rPr>
        <b/>
        <sz val="10"/>
        <rFont val="Arial"/>
        <family val="2"/>
      </rPr>
      <t xml:space="preserve">INSTRUCTIONS - PLEASE READ
Only blank white cells should be populated.   </t>
    </r>
    <r>
      <rPr>
        <sz val="10"/>
        <rFont val="Arial"/>
        <family val="2"/>
      </rPr>
      <t xml:space="preserve">
</t>
    </r>
    <r>
      <rPr>
        <b/>
        <sz val="10"/>
        <rFont val="Arial"/>
        <family val="2"/>
      </rPr>
      <t>1.</t>
    </r>
    <r>
      <rPr>
        <sz val="10"/>
        <rFont val="Arial"/>
        <family val="2"/>
      </rPr>
      <t xml:space="preserve"> List all procurement contracts under the proposed project. Recipients use procurement contracts to acquire property (including intellectual property such software licenses) and services needed to carry out the NMED funded project or program. See the NM Model Accounting Practices Manual for procurement guidelines.
</t>
    </r>
    <r>
      <rPr>
        <b/>
        <sz val="10"/>
        <rFont val="Arial"/>
        <family val="2"/>
      </rPr>
      <t>2.</t>
    </r>
    <r>
      <rPr>
        <sz val="10"/>
        <rFont val="Arial"/>
        <family val="2"/>
      </rPr>
      <t xml:space="preserve"> In the “Purpose and Basis of Cost” column below, briefly describe the scope of work or services to be provided, proposed duration, and proposed procurement method (competitive or non-competitive).
</t>
    </r>
    <r>
      <rPr>
        <b/>
        <sz val="10"/>
        <rFont val="Arial"/>
        <family val="2"/>
      </rPr>
      <t>4.</t>
    </r>
    <r>
      <rPr>
        <sz val="10"/>
        <rFont val="Arial"/>
        <family val="2"/>
      </rPr>
      <t xml:space="preserve"> </t>
    </r>
    <r>
      <rPr>
        <b/>
        <sz val="10"/>
        <rFont val="Arial"/>
        <family val="2"/>
      </rPr>
      <t>Each budget period is rounded to the nearest dollar.</t>
    </r>
  </si>
  <si>
    <t>Contractor/Service</t>
  </si>
  <si>
    <t>Purpose and Basis of Cost</t>
  </si>
  <si>
    <t>Total Contractual</t>
  </si>
  <si>
    <t xml:space="preserve">Additional Explanation (as needed): </t>
  </si>
  <si>
    <t>.</t>
  </si>
  <si>
    <t>h. Other</t>
  </si>
  <si>
    <r>
      <rPr>
        <b/>
        <sz val="10"/>
        <rFont val="Arial"/>
        <family val="2"/>
      </rPr>
      <t xml:space="preserve">INSTRUCTIONS - PLEASE READ
Only blank white cells should be populated.   </t>
    </r>
    <r>
      <rPr>
        <sz val="10"/>
        <rFont val="Arial"/>
        <family val="2"/>
      </rPr>
      <t xml:space="preserve">
</t>
    </r>
    <r>
      <rPr>
        <b/>
        <sz val="10"/>
        <rFont val="Arial"/>
        <family val="2"/>
      </rPr>
      <t>1.</t>
    </r>
    <r>
      <rPr>
        <sz val="10"/>
        <rFont val="Arial"/>
        <family val="2"/>
      </rPr>
      <t xml:space="preserve"> This category must include only those types of direct costs that do not fit in any of the specific budget categories. Examples of costs that may be in this category are: insurance; telephone services and utilities; occasional document reproduction at local copying centers; rental/lease of equipment, office space, and meeting facilities; participant support costs; subawards; and land acquisition costs when authorized under the financial assistance program. 
</t>
    </r>
    <r>
      <rPr>
        <b/>
        <sz val="10"/>
        <rFont val="Arial"/>
        <family val="2"/>
      </rPr>
      <t>2.</t>
    </r>
    <r>
      <rPr>
        <sz val="10"/>
        <rFont val="Arial"/>
        <family val="2"/>
      </rPr>
      <t xml:space="preserve"> Basis of cost are items such as vendor quotes, prior purchases of similar or like items, published price list, etc.
</t>
    </r>
    <r>
      <rPr>
        <b/>
        <sz val="10"/>
        <rFont val="Arial"/>
        <family val="2"/>
      </rPr>
      <t xml:space="preserve">3. </t>
    </r>
    <r>
      <rPr>
        <sz val="10"/>
        <rFont val="Arial"/>
        <family val="2"/>
      </rPr>
      <t xml:space="preserve">Please fill out the Description and Justification column with a detailed description of "Other" cost items and how they will be used in the project. 
</t>
    </r>
    <r>
      <rPr>
        <b/>
        <sz val="10"/>
        <rFont val="Arial"/>
        <family val="2"/>
      </rPr>
      <t xml:space="preserve">4. </t>
    </r>
    <r>
      <rPr>
        <sz val="10"/>
        <rFont val="Arial"/>
        <family val="2"/>
      </rPr>
      <t xml:space="preserve">Please be sure to tag any expenses/items next to the "Item name (in parentheses)" that may go to subawardees with “Subaward,” and any participant support costs (such as stipends/incentives/rebates) with “PSC.” Provide detail (or reference to your workplan) such as how much each participant will receive, merit to receive item or money, and how many participants will get the incentive.
</t>
    </r>
    <r>
      <rPr>
        <b/>
        <sz val="10"/>
        <rFont val="Arial"/>
        <family val="2"/>
      </rPr>
      <t>4.</t>
    </r>
    <r>
      <rPr>
        <sz val="10"/>
        <rFont val="Arial"/>
        <family val="2"/>
      </rPr>
      <t xml:space="preserve"> </t>
    </r>
    <r>
      <rPr>
        <b/>
        <sz val="10"/>
        <rFont val="Arial"/>
        <family val="2"/>
      </rPr>
      <t>Each budget period is rounded to the nearest dollar.</t>
    </r>
  </si>
  <si>
    <t>Item</t>
  </si>
  <si>
    <t>Unit Cost</t>
  </si>
  <si>
    <t>Quantity</t>
  </si>
  <si>
    <t>Description and Justification</t>
  </si>
  <si>
    <r>
      <rPr>
        <b/>
        <sz val="10"/>
        <color rgb="FF000000"/>
        <rFont val="Arial"/>
      </rPr>
      <t>INSTRUCTIONS - PLEASE READ
Only blank white cells should be populated.   
1.</t>
    </r>
    <r>
      <rPr>
        <sz val="10"/>
        <color rgb="FF000000"/>
        <rFont val="Arial"/>
      </rPr>
      <t xml:space="preserve"> If needed, list any funds set aside to cover possible unforseen expenses or risks that may arise during the initial 4-year project period. This section should not include funds budgeted for activities beyond the 4-year project period - those are accounted for in the </t>
    </r>
    <r>
      <rPr>
        <i/>
        <sz val="10"/>
        <color rgb="FF000000"/>
        <rFont val="Arial"/>
      </rPr>
      <t>Budget Instructions and Summary</t>
    </r>
    <r>
      <rPr>
        <sz val="10"/>
        <color rgb="FF000000"/>
        <rFont val="Arial"/>
      </rPr>
      <t xml:space="preserve"> tab.
</t>
    </r>
    <r>
      <rPr>
        <b/>
        <sz val="10"/>
        <color rgb="FF000000"/>
        <rFont val="Arial"/>
      </rPr>
      <t>2.</t>
    </r>
    <r>
      <rPr>
        <sz val="10"/>
        <color rgb="FF000000"/>
        <rFont val="Arial"/>
      </rPr>
      <t xml:space="preserve"> In the Purpose and Basis of Cost column below, briefly provide a justification for the contingency funds.
</t>
    </r>
    <r>
      <rPr>
        <b/>
        <sz val="10"/>
        <color rgb="FF000000"/>
        <rFont val="Arial"/>
      </rPr>
      <t>4.</t>
    </r>
    <r>
      <rPr>
        <sz val="10"/>
        <color rgb="FF000000"/>
        <rFont val="Arial"/>
      </rPr>
      <t xml:space="preserve"> Briefly explain in the the Additional Explanation section below how the amount of funds to set aside for contingencies was determined. 
</t>
    </r>
    <r>
      <rPr>
        <b/>
        <sz val="10"/>
        <color rgb="FF000000"/>
        <rFont val="Arial"/>
      </rPr>
      <t xml:space="preserve">5. </t>
    </r>
    <r>
      <rPr>
        <sz val="10"/>
        <color rgb="FF000000"/>
        <rFont val="Arial"/>
      </rPr>
      <t xml:space="preserve"> </t>
    </r>
    <r>
      <rPr>
        <b/>
        <sz val="10"/>
        <color rgb="FF000000"/>
        <rFont val="Arial"/>
      </rPr>
      <t>Each budget period is rounded to the nearest dollar.</t>
    </r>
  </si>
  <si>
    <t>Contingency</t>
  </si>
  <si>
    <t>Award Number:</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</si>
  <si>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</si>
  <si>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</si>
  <si>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</si>
  <si>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</si>
  <si>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</si>
  <si>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</si>
  <si>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</si>
  <si>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</si>
  <si>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</si>
  <si>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</si>
  <si>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</si>
  <si>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Total</t>
  </si>
  <si>
    <t>(a)</t>
  </si>
  <si>
    <t>(b)</t>
  </si>
  <si>
    <t>(c )</t>
  </si>
  <si>
    <t>(d)</t>
  </si>
  <si>
    <t>(e)</t>
  </si>
  <si>
    <t>(f)</t>
  </si>
  <si>
    <t>(g)</t>
  </si>
  <si>
    <t>1.</t>
  </si>
  <si>
    <t>Budget period 1</t>
  </si>
  <si>
    <t>2.</t>
  </si>
  <si>
    <t>Budget period 2</t>
  </si>
  <si>
    <t>3.</t>
  </si>
  <si>
    <t>Budget period 3</t>
  </si>
  <si>
    <t>4.</t>
  </si>
  <si>
    <t>5.</t>
  </si>
  <si>
    <t>Totals</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</si>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</sst>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quot;$&quot;#,##0.00"/>
    <numFmt numFmtId="165" formatCode="&quot;$&quot;#,##0"/>
    <numFmt numFmtId="166" formatCode="_(&quot;$&quot;* #,##0_);_(&quot;$&quot;* \(#,##0\);_(&quot;$&quot;* &quot;-&quot;??_);_(@_)"/>
  </numFmts>
  <fonts count="42"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sz val="11"/>
      <name val="Arial"/>
      <family val="2"/>
    </font>
    <font>
      <sz val="14"/>
      <name val="Arial"/>
      <family val="2"/>
    </font>
    <font>
      <b/>
      <sz val="14"/>
      <color indexed="18"/>
      <name val="Arial"/>
      <family val="2"/>
    </font>
    <font>
      <sz val="14"/>
      <color indexed="18"/>
      <name val="Arial"/>
      <family val="2"/>
    </font>
    <font>
      <sz val="10"/>
      <color indexed="10"/>
      <name val="Arial"/>
      <family val="2"/>
    </font>
    <font>
      <sz val="14"/>
      <name val="Arial"/>
      <family val="2"/>
    </font>
    <font>
      <b/>
      <sz val="10"/>
      <color indexed="10"/>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sz val="11"/>
      <color theme="1"/>
      <name val="Calibri"/>
      <family val="2"/>
      <scheme val="minor"/>
    </font>
    <font>
      <b/>
      <sz val="11"/>
      <color rgb="FFFF0000"/>
      <name val="Arial"/>
      <family val="2"/>
    </font>
    <font>
      <sz val="10"/>
      <color rgb="FFFF0000"/>
      <name val="Arial"/>
      <family val="2"/>
    </font>
    <font>
      <i/>
      <sz val="9"/>
      <color rgb="FFFF0000"/>
      <name val="Arial"/>
      <family val="2"/>
    </font>
    <font>
      <b/>
      <sz val="10"/>
      <color theme="0"/>
      <name val="Arial"/>
      <family val="2"/>
    </font>
    <font>
      <b/>
      <sz val="11"/>
      <color theme="0"/>
      <name val="Arial"/>
      <family val="2"/>
    </font>
    <font>
      <sz val="10"/>
      <color theme="3"/>
      <name val="Arial"/>
      <family val="2"/>
    </font>
    <font>
      <b/>
      <sz val="10"/>
      <color theme="3"/>
      <name val="Arial"/>
      <family val="2"/>
    </font>
    <font>
      <i/>
      <sz val="10"/>
      <color theme="3"/>
      <name val="Arial"/>
      <family val="2"/>
    </font>
    <font>
      <b/>
      <sz val="12"/>
      <color theme="3"/>
      <name val="Arial"/>
      <family val="2"/>
    </font>
    <font>
      <b/>
      <sz val="18"/>
      <color theme="3" tint="-0.249977111117893"/>
      <name val="Arial"/>
      <family val="2"/>
    </font>
    <font>
      <b/>
      <sz val="12"/>
      <name val="Arial"/>
      <family val="2"/>
    </font>
    <font>
      <b/>
      <sz val="12"/>
      <color rgb="FF000000"/>
      <name val="Arial"/>
    </font>
    <font>
      <sz val="12"/>
      <color rgb="FF000000"/>
      <name val="Arial"/>
    </font>
    <font>
      <b/>
      <sz val="12"/>
      <color rgb="FFFF0000"/>
      <name val="Arial"/>
    </font>
    <font>
      <b/>
      <sz val="12"/>
      <name val="Arial"/>
    </font>
    <font>
      <b/>
      <sz val="10"/>
      <color rgb="FF000000"/>
      <name val="Arial"/>
    </font>
    <font>
      <sz val="10"/>
      <color rgb="FF000000"/>
      <name val="Arial"/>
    </font>
    <font>
      <i/>
      <sz val="10"/>
      <color rgb="FF000000"/>
      <name val="Arial"/>
    </font>
  </fonts>
  <fills count="9">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249977111117893"/>
        <bgColor indexed="64"/>
      </patternFill>
    </fill>
    <fill>
      <patternFill patternType="solid">
        <fgColor theme="0" tint="-4.9989318521683403E-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0" fontId="5" fillId="0" borderId="0"/>
    <xf numFmtId="0" fontId="23" fillId="0" borderId="0"/>
  </cellStyleXfs>
  <cellXfs count="519">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7" fillId="0" borderId="0" xfId="0" applyFont="1" applyAlignment="1">
      <alignment vertical="center" wrapText="1"/>
    </xf>
    <xf numFmtId="0" fontId="5" fillId="0" borderId="0" xfId="0" applyFont="1" applyAlignment="1">
      <alignment vertical="top" wrapText="1"/>
    </xf>
    <xf numFmtId="0" fontId="5" fillId="0" borderId="0" xfId="0" applyFont="1" applyAlignment="1">
      <alignment horizontal="center" vertical="top" wrapText="1"/>
    </xf>
    <xf numFmtId="0" fontId="9" fillId="0" borderId="0" xfId="0" applyFont="1" applyAlignment="1">
      <alignment vertical="center" wrapText="1"/>
    </xf>
    <xf numFmtId="0" fontId="3" fillId="0" borderId="0" xfId="0" applyFont="1" applyAlignment="1">
      <alignment vertical="top" wrapText="1"/>
    </xf>
    <xf numFmtId="0" fontId="11" fillId="0" borderId="0" xfId="0" applyFont="1" applyAlignment="1">
      <alignment vertical="center" wrapText="1"/>
    </xf>
    <xf numFmtId="0" fontId="5" fillId="0" borderId="0" xfId="0" applyFont="1" applyAlignment="1">
      <alignment horizontal="left" vertical="top" wrapText="1"/>
    </xf>
    <xf numFmtId="49" fontId="3" fillId="0" borderId="0" xfId="0" applyNumberFormat="1" applyFont="1" applyAlignment="1">
      <alignment horizontal="left" vertical="top" wrapText="1"/>
    </xf>
    <xf numFmtId="0" fontId="5" fillId="0" borderId="0" xfId="0" applyFont="1" applyAlignment="1" applyProtection="1">
      <alignment vertical="top" wrapText="1"/>
      <protection locked="0"/>
    </xf>
    <xf numFmtId="0" fontId="3" fillId="0" borderId="0" xfId="0" applyFont="1" applyAlignment="1">
      <alignment horizontal="left" vertical="top" wrapText="1" indent="1"/>
    </xf>
    <xf numFmtId="0" fontId="6" fillId="0" borderId="0" xfId="0" applyFont="1" applyAlignment="1">
      <alignment horizontal="left" vertical="top" wrapText="1"/>
    </xf>
    <xf numFmtId="49" fontId="8" fillId="0" borderId="0" xfId="0" applyNumberFormat="1" applyFont="1" applyAlignment="1">
      <alignment horizontal="center" vertical="center" wrapText="1"/>
    </xf>
    <xf numFmtId="165" fontId="14" fillId="0" borderId="1" xfId="0" applyNumberFormat="1" applyFont="1" applyBorder="1" applyAlignment="1" applyProtection="1">
      <alignment horizontal="right" vertical="center"/>
      <protection locked="0"/>
    </xf>
    <xf numFmtId="165" fontId="14" fillId="0" borderId="3" xfId="0" applyNumberFormat="1" applyFont="1" applyBorder="1" applyAlignment="1" applyProtection="1">
      <alignment horizontal="right" vertical="center"/>
      <protection locked="0"/>
    </xf>
    <xf numFmtId="0" fontId="13" fillId="0" borderId="0" xfId="0" applyFont="1" applyAlignment="1">
      <alignment horizontal="right" vertical="center"/>
    </xf>
    <xf numFmtId="0" fontId="14" fillId="0" borderId="0" xfId="0" applyFont="1" applyAlignment="1">
      <alignment vertical="center"/>
    </xf>
    <xf numFmtId="0" fontId="14" fillId="2" borderId="4" xfId="0" applyFont="1" applyFill="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5" xfId="0" applyFont="1" applyBorder="1" applyAlignment="1">
      <alignment horizontal="center" vertical="top"/>
    </xf>
    <xf numFmtId="0" fontId="14" fillId="0" borderId="4" xfId="0" applyFont="1" applyBorder="1" applyAlignment="1">
      <alignment horizontal="center" vertical="top"/>
    </xf>
    <xf numFmtId="0" fontId="14" fillId="2" borderId="4" xfId="0" applyFont="1" applyFill="1" applyBorder="1" applyAlignment="1">
      <alignment horizontal="center" vertical="top"/>
    </xf>
    <xf numFmtId="0" fontId="18" fillId="0" borderId="1" xfId="0" applyFont="1" applyBorder="1" applyAlignment="1">
      <alignment horizontal="center" vertical="center"/>
    </xf>
    <xf numFmtId="165" fontId="18" fillId="2" borderId="1" xfId="0" applyNumberFormat="1" applyFont="1" applyFill="1" applyBorder="1" applyAlignment="1">
      <alignment horizontal="right" vertical="center"/>
    </xf>
    <xf numFmtId="165" fontId="18" fillId="0" borderId="1" xfId="0" applyNumberFormat="1" applyFont="1" applyBorder="1" applyAlignment="1">
      <alignment horizontal="right" vertical="center"/>
    </xf>
    <xf numFmtId="0" fontId="18" fillId="0" borderId="0" xfId="0" applyFont="1" applyAlignment="1">
      <alignment vertical="center"/>
    </xf>
    <xf numFmtId="0" fontId="18" fillId="0" borderId="7" xfId="0" applyFont="1" applyBorder="1" applyAlignment="1">
      <alignment horizontal="left" vertical="center"/>
    </xf>
    <xf numFmtId="0" fontId="18" fillId="0" borderId="8" xfId="0" applyFont="1" applyBorder="1" applyAlignment="1">
      <alignment horizontal="center" vertical="center"/>
    </xf>
    <xf numFmtId="165" fontId="18" fillId="2" borderId="8" xfId="0" applyNumberFormat="1" applyFont="1" applyFill="1" applyBorder="1" applyAlignment="1">
      <alignment horizontal="right" vertical="center"/>
    </xf>
    <xf numFmtId="165" fontId="18" fillId="0" borderId="8" xfId="0" applyNumberFormat="1" applyFont="1" applyBorder="1" applyAlignment="1">
      <alignment horizontal="right" vertical="center"/>
    </xf>
    <xf numFmtId="0" fontId="14" fillId="0" borderId="7" xfId="0" applyFont="1" applyBorder="1" applyAlignment="1">
      <alignment horizontal="center" vertical="center"/>
    </xf>
    <xf numFmtId="0" fontId="18" fillId="0" borderId="6" xfId="0" applyFont="1" applyBorder="1" applyAlignment="1">
      <alignment horizontal="center" vertical="center"/>
    </xf>
    <xf numFmtId="49" fontId="14" fillId="0" borderId="3" xfId="0" applyNumberFormat="1" applyFont="1" applyBorder="1" applyAlignment="1">
      <alignment horizontal="left" vertical="center"/>
    </xf>
    <xf numFmtId="165" fontId="18" fillId="0" borderId="9" xfId="0" applyNumberFormat="1" applyFont="1" applyBorder="1" applyAlignment="1">
      <alignment horizontal="right" vertical="center"/>
    </xf>
    <xf numFmtId="165" fontId="18" fillId="0" borderId="3" xfId="0" applyNumberFormat="1" applyFont="1" applyBorder="1" applyAlignment="1">
      <alignment horizontal="right" vertical="center"/>
    </xf>
    <xf numFmtId="49" fontId="14" fillId="0" borderId="10" xfId="0" applyNumberFormat="1" applyFont="1" applyBorder="1" applyAlignment="1">
      <alignment vertical="center"/>
    </xf>
    <xf numFmtId="49" fontId="14" fillId="0" borderId="0" xfId="0" applyNumberFormat="1" applyFont="1" applyAlignment="1">
      <alignment vertical="center"/>
    </xf>
    <xf numFmtId="165" fontId="18" fillId="0" borderId="0" xfId="0" applyNumberFormat="1" applyFont="1" applyAlignment="1">
      <alignment horizontal="right" vertical="center"/>
    </xf>
    <xf numFmtId="0" fontId="17" fillId="0" borderId="0" xfId="0" applyFont="1" applyAlignment="1">
      <alignment horizontal="right" vertical="center" wrapText="1"/>
    </xf>
    <xf numFmtId="0" fontId="21" fillId="0" borderId="0" xfId="0" applyFont="1" applyAlignment="1">
      <alignment horizontal="left" vertical="center"/>
    </xf>
    <xf numFmtId="0" fontId="14" fillId="0" borderId="9" xfId="0" applyFont="1" applyBorder="1" applyAlignment="1">
      <alignment horizontal="center" vertical="center"/>
    </xf>
    <xf numFmtId="165" fontId="14" fillId="0" borderId="1" xfId="0" applyNumberFormat="1" applyFont="1" applyBorder="1" applyAlignment="1">
      <alignment horizontal="right" vertical="center"/>
    </xf>
    <xf numFmtId="165" fontId="14" fillId="0" borderId="3" xfId="0" applyNumberFormat="1" applyFont="1" applyBorder="1" applyAlignment="1">
      <alignment horizontal="right" vertical="center"/>
    </xf>
    <xf numFmtId="49" fontId="14" fillId="0" borderId="11" xfId="0" applyNumberFormat="1" applyFont="1" applyBorder="1" applyAlignment="1">
      <alignment vertical="center"/>
    </xf>
    <xf numFmtId="165" fontId="14" fillId="0" borderId="8" xfId="0" applyNumberFormat="1" applyFont="1" applyBorder="1" applyAlignment="1">
      <alignment horizontal="right" vertical="center"/>
    </xf>
    <xf numFmtId="165" fontId="14" fillId="0" borderId="12" xfId="0" applyNumberFormat="1" applyFont="1" applyBorder="1" applyAlignment="1">
      <alignment horizontal="right" vertical="center"/>
    </xf>
    <xf numFmtId="0" fontId="14" fillId="0" borderId="14" xfId="0" applyFont="1" applyBorder="1" applyAlignment="1">
      <alignment vertical="top"/>
    </xf>
    <xf numFmtId="49" fontId="3" fillId="0" borderId="0" xfId="0" applyNumberFormat="1" applyFont="1" applyAlignment="1">
      <alignment horizontal="right" vertical="top" wrapText="1"/>
    </xf>
    <xf numFmtId="0" fontId="6" fillId="0" borderId="0" xfId="0" applyFont="1" applyAlignment="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lignment horizontal="right" vertical="top" wrapText="1"/>
    </xf>
    <xf numFmtId="0" fontId="3" fillId="0" borderId="0" xfId="0" applyFont="1" applyAlignment="1">
      <alignment horizontal="right" vertical="top" wrapText="1"/>
    </xf>
    <xf numFmtId="164" fontId="5" fillId="0" borderId="0" xfId="0" applyNumberFormat="1" applyFont="1" applyAlignment="1">
      <alignment horizontal="right" vertical="top" wrapText="1"/>
    </xf>
    <xf numFmtId="165" fontId="3" fillId="0" borderId="0" xfId="0" applyNumberFormat="1" applyFont="1" applyAlignment="1">
      <alignment horizontal="right" vertical="top" wrapText="1"/>
    </xf>
    <xf numFmtId="0" fontId="4" fillId="0" borderId="0" xfId="0" applyFont="1" applyAlignment="1">
      <alignment horizontal="right" vertical="top" wrapText="1"/>
    </xf>
    <xf numFmtId="1" fontId="5" fillId="0" borderId="0" xfId="0" applyNumberFormat="1" applyFont="1" applyAlignment="1">
      <alignment horizontal="left" vertical="top" wrapText="1"/>
    </xf>
    <xf numFmtId="0" fontId="14" fillId="0" borderId="17" xfId="0" applyFont="1" applyBorder="1" applyAlignment="1">
      <alignment horizontal="center" vertical="center"/>
    </xf>
    <xf numFmtId="0" fontId="0" fillId="0" borderId="16" xfId="0" applyBorder="1" applyAlignment="1">
      <alignment horizontal="center" vertical="center"/>
    </xf>
    <xf numFmtId="0" fontId="14" fillId="0" borderId="17" xfId="0" applyFont="1" applyBorder="1" applyAlignment="1">
      <alignment horizontal="center" vertical="top"/>
    </xf>
    <xf numFmtId="2" fontId="14" fillId="0" borderId="18" xfId="0" applyNumberFormat="1" applyFont="1" applyBorder="1" applyAlignment="1">
      <alignment horizontal="right" vertical="center"/>
    </xf>
    <xf numFmtId="165" fontId="18" fillId="0" borderId="19" xfId="0" applyNumberFormat="1" applyFont="1" applyBorder="1" applyAlignment="1">
      <alignment horizontal="right" vertical="center"/>
    </xf>
    <xf numFmtId="2" fontId="14" fillId="0" borderId="20" xfId="0" applyNumberFormat="1" applyFont="1" applyBorder="1" applyAlignment="1">
      <alignment horizontal="right" vertical="center"/>
    </xf>
    <xf numFmtId="165" fontId="18" fillId="0" borderId="21" xfId="0" applyNumberFormat="1" applyFont="1" applyBorder="1" applyAlignment="1">
      <alignment horizontal="right" vertical="center"/>
    </xf>
    <xf numFmtId="165" fontId="18" fillId="0" borderId="22" xfId="0" applyNumberFormat="1" applyFont="1" applyBorder="1" applyAlignment="1">
      <alignment horizontal="right" vertical="center"/>
    </xf>
    <xf numFmtId="0" fontId="14" fillId="0" borderId="18" xfId="0" applyFont="1" applyBorder="1" applyAlignment="1">
      <alignment vertical="center"/>
    </xf>
    <xf numFmtId="165" fontId="18" fillId="0" borderId="23" xfId="0" applyNumberFormat="1" applyFont="1" applyBorder="1" applyAlignment="1">
      <alignment horizontal="right" vertical="center"/>
    </xf>
    <xf numFmtId="165" fontId="18" fillId="0" borderId="24" xfId="0" applyNumberFormat="1" applyFont="1" applyBorder="1" applyAlignment="1">
      <alignment horizontal="right" vertical="center"/>
    </xf>
    <xf numFmtId="49" fontId="14" fillId="0" borderId="25" xfId="0" applyNumberFormat="1" applyFont="1" applyBorder="1" applyAlignment="1">
      <alignment vertical="center"/>
    </xf>
    <xf numFmtId="165" fontId="18" fillId="0" borderId="26" xfId="0" applyNumberFormat="1" applyFont="1" applyBorder="1" applyAlignment="1">
      <alignment horizontal="right" vertical="center"/>
    </xf>
    <xf numFmtId="165" fontId="18" fillId="0" borderId="27" xfId="0" applyNumberFormat="1" applyFont="1" applyBorder="1" applyAlignment="1">
      <alignment horizontal="right" vertical="center"/>
    </xf>
    <xf numFmtId="0" fontId="0" fillId="0" borderId="0" xfId="0" applyAlignment="1">
      <alignment vertical="center" wrapText="1"/>
    </xf>
    <xf numFmtId="0" fontId="5" fillId="0" borderId="0" xfId="0" applyFont="1" applyAlignment="1">
      <alignmen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Alignment="1">
      <alignment horizontal="right" vertical="center" wrapText="1"/>
    </xf>
    <xf numFmtId="0" fontId="6" fillId="0" borderId="0" xfId="0" applyFont="1" applyAlignment="1">
      <alignment vertical="center" wrapText="1"/>
    </xf>
    <xf numFmtId="49" fontId="0" fillId="0" borderId="0" xfId="0" applyNumberForma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right" vertical="center" wrapText="1"/>
    </xf>
    <xf numFmtId="0" fontId="2" fillId="0" borderId="0" xfId="0" applyFont="1" applyAlignment="1">
      <alignment vertical="center" wrapText="1"/>
    </xf>
    <xf numFmtId="0" fontId="24" fillId="0" borderId="0" xfId="0" applyFont="1" applyAlignment="1">
      <alignment horizontal="left" vertical="center" wrapText="1"/>
    </xf>
    <xf numFmtId="49" fontId="4" fillId="0" borderId="0" xfId="0" applyNumberFormat="1" applyFont="1" applyAlignment="1">
      <alignment vertical="center" wrapText="1"/>
    </xf>
    <xf numFmtId="0" fontId="2" fillId="0" borderId="0" xfId="0" applyFont="1" applyAlignment="1">
      <alignment vertical="top" wrapText="1"/>
    </xf>
    <xf numFmtId="49" fontId="2" fillId="0" borderId="0" xfId="0" applyNumberFormat="1" applyFont="1" applyAlignment="1">
      <alignment vertical="top" wrapText="1"/>
    </xf>
    <xf numFmtId="166" fontId="3" fillId="0" borderId="0" xfId="1" applyNumberFormat="1" applyFont="1" applyAlignment="1" applyProtection="1">
      <alignment horizontal="left" vertical="top" wrapText="1"/>
    </xf>
    <xf numFmtId="166" fontId="5" fillId="0" borderId="0" xfId="1" applyNumberFormat="1" applyFont="1" applyAlignment="1">
      <alignment horizontal="center" vertical="top" wrapText="1"/>
    </xf>
    <xf numFmtId="0" fontId="3" fillId="5" borderId="15"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43" xfId="0" applyFont="1" applyFill="1" applyBorder="1" applyAlignment="1">
      <alignment horizontal="left" vertical="center" wrapText="1"/>
    </xf>
    <xf numFmtId="0" fontId="3" fillId="5" borderId="28" xfId="0" applyFont="1" applyFill="1" applyBorder="1" applyAlignment="1">
      <alignment horizontal="right" vertical="center" wrapText="1"/>
    </xf>
    <xf numFmtId="49" fontId="4" fillId="5" borderId="1" xfId="2" applyNumberFormat="1" applyFont="1" applyFill="1" applyBorder="1" applyAlignment="1">
      <alignment horizontal="center" vertical="center" wrapText="1"/>
    </xf>
    <xf numFmtId="0" fontId="4" fillId="5" borderId="1" xfId="2" applyFont="1" applyFill="1" applyBorder="1" applyAlignment="1">
      <alignment horizontal="center" vertical="center" wrapText="1"/>
    </xf>
    <xf numFmtId="165" fontId="3" fillId="3" borderId="34" xfId="0" applyNumberFormat="1" applyFont="1" applyFill="1" applyBorder="1" applyAlignment="1" applyProtection="1">
      <alignment horizontal="right" vertical="top" wrapText="1"/>
      <protection locked="0"/>
    </xf>
    <xf numFmtId="165" fontId="3" fillId="3" borderId="32" xfId="0" applyNumberFormat="1" applyFont="1" applyFill="1" applyBorder="1" applyAlignment="1" applyProtection="1">
      <alignment horizontal="right" vertical="top" wrapText="1"/>
      <protection locked="0"/>
    </xf>
    <xf numFmtId="0" fontId="3" fillId="3" borderId="39" xfId="0" applyFont="1" applyFill="1" applyBorder="1" applyAlignment="1" applyProtection="1">
      <alignment horizontal="right" vertical="top" wrapText="1"/>
      <protection locked="0"/>
    </xf>
    <xf numFmtId="0" fontId="25" fillId="4" borderId="6" xfId="0" applyFont="1" applyFill="1" applyBorder="1" applyAlignment="1" applyProtection="1">
      <alignment horizontal="left" vertical="top" wrapText="1"/>
      <protection locked="0"/>
    </xf>
    <xf numFmtId="49" fontId="2" fillId="0" borderId="0" xfId="0" applyNumberFormat="1" applyFont="1" applyAlignment="1">
      <alignment vertical="center" wrapText="1"/>
    </xf>
    <xf numFmtId="0" fontId="3" fillId="5" borderId="46" xfId="0" applyFont="1" applyFill="1" applyBorder="1" applyAlignment="1">
      <alignment horizontal="center" vertical="center" wrapText="1"/>
    </xf>
    <xf numFmtId="164" fontId="3" fillId="5" borderId="47" xfId="0" applyNumberFormat="1" applyFont="1" applyFill="1" applyBorder="1" applyAlignment="1">
      <alignment horizontal="center" vertical="center" wrapText="1"/>
    </xf>
    <xf numFmtId="1" fontId="3" fillId="5" borderId="47" xfId="0" applyNumberFormat="1" applyFont="1" applyFill="1" applyBorder="1" applyAlignment="1">
      <alignment horizontal="center" vertical="center" wrapText="1"/>
    </xf>
    <xf numFmtId="166" fontId="3" fillId="5" borderId="47" xfId="1" applyNumberFormat="1" applyFont="1" applyFill="1" applyBorder="1" applyAlignment="1" applyProtection="1">
      <alignment horizontal="center" vertical="center" wrapText="1"/>
    </xf>
    <xf numFmtId="165" fontId="3" fillId="5" borderId="47" xfId="0" applyNumberFormat="1" applyFont="1" applyFill="1" applyBorder="1" applyAlignment="1">
      <alignment horizontal="center" vertical="center" wrapText="1"/>
    </xf>
    <xf numFmtId="0" fontId="3" fillId="5" borderId="48" xfId="0" applyFont="1" applyFill="1" applyBorder="1" applyAlignment="1">
      <alignment horizontal="center" vertical="center" wrapText="1"/>
    </xf>
    <xf numFmtId="0" fontId="4" fillId="5" borderId="49" xfId="0" applyFont="1" applyFill="1" applyBorder="1" applyAlignment="1">
      <alignment horizontal="center" vertical="center" wrapText="1"/>
    </xf>
    <xf numFmtId="0" fontId="4" fillId="5" borderId="47" xfId="0" applyFont="1" applyFill="1" applyBorder="1" applyAlignment="1">
      <alignment horizontal="center" vertical="center" wrapText="1"/>
    </xf>
    <xf numFmtId="0" fontId="4" fillId="5" borderId="39" xfId="0" applyFont="1" applyFill="1" applyBorder="1" applyAlignment="1">
      <alignment horizontal="center" vertical="center" wrapText="1"/>
    </xf>
    <xf numFmtId="164" fontId="4" fillId="5" borderId="34" xfId="0" applyNumberFormat="1" applyFont="1" applyFill="1" applyBorder="1" applyAlignment="1">
      <alignment horizontal="center" vertical="center" wrapText="1"/>
    </xf>
    <xf numFmtId="165" fontId="4" fillId="5" borderId="34" xfId="0" applyNumberFormat="1" applyFont="1" applyFill="1" applyBorder="1" applyAlignment="1">
      <alignment horizontal="center" vertical="center" wrapText="1"/>
    </xf>
    <xf numFmtId="1" fontId="4" fillId="5" borderId="34" xfId="0" applyNumberFormat="1" applyFont="1" applyFill="1" applyBorder="1" applyAlignment="1">
      <alignment horizontal="center" vertical="center" wrapText="1"/>
    </xf>
    <xf numFmtId="0" fontId="4" fillId="5" borderId="50" xfId="0" applyFont="1" applyFill="1" applyBorder="1" applyAlignment="1">
      <alignment horizontal="center" vertical="center" wrapText="1"/>
    </xf>
    <xf numFmtId="165" fontId="4" fillId="5" borderId="40" xfId="0" applyNumberFormat="1" applyFont="1" applyFill="1" applyBorder="1" applyAlignment="1">
      <alignment horizontal="center" vertical="center" wrapText="1"/>
    </xf>
    <xf numFmtId="0" fontId="4" fillId="0" borderId="0" xfId="0" applyFont="1" applyAlignment="1">
      <alignment horizontal="right" vertical="center" wrapText="1"/>
    </xf>
    <xf numFmtId="0" fontId="4" fillId="5" borderId="34"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5" borderId="48" xfId="0" applyFont="1" applyFill="1" applyBorder="1" applyAlignment="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left" vertical="top" wrapText="1"/>
    </xf>
    <xf numFmtId="0" fontId="2" fillId="0" borderId="0" xfId="0" applyFont="1" applyAlignment="1">
      <alignment horizontal="right" vertical="top" wrapText="1"/>
    </xf>
    <xf numFmtId="49" fontId="2" fillId="0" borderId="0" xfId="0" applyNumberFormat="1" applyFont="1" applyAlignment="1">
      <alignment horizontal="right" vertical="top" wrapText="1"/>
    </xf>
    <xf numFmtId="0" fontId="0" fillId="0" borderId="0" xfId="0" applyAlignment="1">
      <alignment vertical="center"/>
    </xf>
    <xf numFmtId="0" fontId="0" fillId="0" borderId="0" xfId="0" applyAlignment="1">
      <alignment horizontal="center" vertical="center"/>
    </xf>
    <xf numFmtId="0" fontId="16" fillId="0" borderId="0" xfId="0" applyFont="1" applyAlignment="1">
      <alignment horizontal="right" vertical="center"/>
    </xf>
    <xf numFmtId="0" fontId="14" fillId="0" borderId="3" xfId="0" applyFont="1" applyBorder="1" applyAlignment="1">
      <alignment horizontal="center" vertical="center"/>
    </xf>
    <xf numFmtId="0" fontId="14" fillId="0" borderId="16" xfId="0" applyFont="1" applyBorder="1" applyAlignment="1">
      <alignment vertical="center"/>
    </xf>
    <xf numFmtId="0" fontId="19" fillId="0" borderId="0" xfId="0" applyFont="1" applyAlignment="1">
      <alignment horizontal="center" vertical="center"/>
    </xf>
    <xf numFmtId="0" fontId="14" fillId="0" borderId="0" xfId="0" applyFont="1" applyAlignment="1">
      <alignment horizontal="right" vertical="center"/>
    </xf>
    <xf numFmtId="0" fontId="18" fillId="0" borderId="6" xfId="0" applyFont="1" applyBorder="1" applyAlignment="1">
      <alignment horizontal="left" vertical="center"/>
    </xf>
    <xf numFmtId="0" fontId="22" fillId="0" borderId="0" xfId="0" applyFont="1" applyAlignment="1">
      <alignment horizontal="center" vertical="center"/>
    </xf>
    <xf numFmtId="0" fontId="14" fillId="0" borderId="13" xfId="0" applyFont="1" applyBorder="1" applyAlignment="1">
      <alignment vertical="top"/>
    </xf>
    <xf numFmtId="0" fontId="1" fillId="0" borderId="0" xfId="0" applyFont="1" applyAlignment="1">
      <alignment vertical="center" wrapText="1"/>
    </xf>
    <xf numFmtId="49" fontId="1" fillId="0" borderId="0" xfId="0" applyNumberFormat="1" applyFont="1" applyAlignment="1">
      <alignment horizontal="left" vertical="center" wrapText="1"/>
    </xf>
    <xf numFmtId="165" fontId="1" fillId="3" borderId="8" xfId="0" applyNumberFormat="1" applyFont="1" applyFill="1" applyBorder="1" applyAlignment="1">
      <alignment horizontal="right" vertical="center" wrapText="1"/>
    </xf>
    <xf numFmtId="165" fontId="1" fillId="3" borderId="1" xfId="0" applyNumberFormat="1" applyFont="1" applyFill="1" applyBorder="1" applyAlignment="1">
      <alignment horizontal="right" vertical="center" wrapText="1"/>
    </xf>
    <xf numFmtId="165" fontId="1" fillId="3" borderId="38" xfId="0" applyNumberFormat="1" applyFont="1" applyFill="1" applyBorder="1" applyAlignment="1">
      <alignment horizontal="right" vertical="center" wrapText="1"/>
    </xf>
    <xf numFmtId="0" fontId="1" fillId="0" borderId="15" xfId="0" applyFont="1" applyBorder="1" applyAlignment="1" applyProtection="1">
      <alignment horizontal="center" vertical="center"/>
      <protection locked="0"/>
    </xf>
    <xf numFmtId="164" fontId="1" fillId="4" borderId="8" xfId="0" applyNumberFormat="1" applyFont="1" applyFill="1" applyBorder="1" applyAlignment="1" applyProtection="1">
      <alignment horizontal="right" vertical="center" wrapText="1"/>
      <protection locked="0"/>
    </xf>
    <xf numFmtId="164" fontId="1" fillId="4" borderId="12" xfId="0" applyNumberFormat="1" applyFont="1" applyFill="1" applyBorder="1" applyAlignment="1" applyProtection="1">
      <alignment horizontal="right" vertical="center" wrapText="1"/>
      <protection locked="0"/>
    </xf>
    <xf numFmtId="164" fontId="1" fillId="4" borderId="1" xfId="0" applyNumberFormat="1" applyFont="1" applyFill="1" applyBorder="1" applyAlignment="1" applyProtection="1">
      <alignment horizontal="right" vertical="center" wrapText="1"/>
      <protection locked="0"/>
    </xf>
    <xf numFmtId="164" fontId="1" fillId="4" borderId="3" xfId="0" applyNumberFormat="1" applyFont="1" applyFill="1" applyBorder="1" applyAlignment="1" applyProtection="1">
      <alignment horizontal="right" vertical="center" wrapText="1"/>
      <protection locked="0"/>
    </xf>
    <xf numFmtId="1" fontId="1" fillId="0" borderId="0" xfId="0" applyNumberFormat="1" applyFont="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1" fillId="0" borderId="0" xfId="0" applyFont="1" applyAlignment="1">
      <alignment vertical="top" wrapText="1"/>
    </xf>
    <xf numFmtId="49" fontId="1" fillId="0" borderId="0" xfId="0" applyNumberFormat="1" applyFont="1" applyAlignment="1">
      <alignment horizontal="left" vertical="top" wrapText="1"/>
    </xf>
    <xf numFmtId="164" fontId="1" fillId="0" borderId="0" xfId="0" applyNumberFormat="1" applyFont="1" applyAlignment="1">
      <alignment horizontal="center" vertical="top" wrapText="1"/>
    </xf>
    <xf numFmtId="1" fontId="1" fillId="0" borderId="0" xfId="0" applyNumberFormat="1" applyFont="1" applyAlignment="1">
      <alignment horizontal="center" vertical="top" wrapText="1"/>
    </xf>
    <xf numFmtId="166" fontId="1" fillId="0" borderId="0" xfId="1" applyNumberFormat="1" applyFont="1" applyAlignment="1" applyProtection="1">
      <alignment horizontal="center" vertical="top" wrapText="1"/>
    </xf>
    <xf numFmtId="165" fontId="1" fillId="0" borderId="0" xfId="0" applyNumberFormat="1" applyFont="1" applyAlignment="1">
      <alignment horizontal="right" vertical="top" wrapText="1"/>
    </xf>
    <xf numFmtId="0" fontId="1" fillId="0" borderId="0" xfId="0" applyFont="1" applyAlignment="1">
      <alignment horizontal="left" vertical="top" wrapText="1"/>
    </xf>
    <xf numFmtId="0" fontId="1" fillId="4" borderId="7" xfId="0" applyFont="1" applyFill="1" applyBorder="1" applyAlignment="1" applyProtection="1">
      <alignment horizontal="left" vertical="top" wrapText="1"/>
      <protection locked="0"/>
    </xf>
    <xf numFmtId="164" fontId="1" fillId="4" borderId="8" xfId="0" applyNumberFormat="1" applyFont="1" applyFill="1" applyBorder="1" applyAlignment="1" applyProtection="1">
      <alignment horizontal="center" vertical="top" wrapText="1"/>
      <protection locked="0"/>
    </xf>
    <xf numFmtId="1" fontId="1" fillId="4" borderId="8" xfId="0" applyNumberFormat="1" applyFont="1" applyFill="1" applyBorder="1" applyAlignment="1" applyProtection="1">
      <alignment horizontal="right" vertical="top" wrapText="1"/>
      <protection locked="0"/>
    </xf>
    <xf numFmtId="165" fontId="1" fillId="4" borderId="8" xfId="1" applyNumberFormat="1" applyFont="1" applyFill="1" applyBorder="1" applyAlignment="1" applyProtection="1">
      <alignment horizontal="right" vertical="top" wrapText="1"/>
      <protection locked="0"/>
    </xf>
    <xf numFmtId="0" fontId="1" fillId="4" borderId="32" xfId="0" applyFont="1" applyFill="1" applyBorder="1" applyAlignment="1" applyProtection="1">
      <alignment horizontal="left" vertical="top" wrapText="1"/>
      <protection locked="0"/>
    </xf>
    <xf numFmtId="0" fontId="1" fillId="4" borderId="6" xfId="0" applyFont="1" applyFill="1" applyBorder="1" applyAlignment="1" applyProtection="1">
      <alignment horizontal="left" vertical="top" wrapText="1"/>
      <protection locked="0"/>
    </xf>
    <xf numFmtId="164" fontId="1" fillId="4" borderId="1" xfId="0" applyNumberFormat="1" applyFont="1" applyFill="1" applyBorder="1" applyAlignment="1" applyProtection="1">
      <alignment horizontal="center" vertical="top" wrapText="1"/>
      <protection locked="0"/>
    </xf>
    <xf numFmtId="1" fontId="1" fillId="4" borderId="1" xfId="0" applyNumberFormat="1" applyFont="1" applyFill="1" applyBorder="1" applyAlignment="1" applyProtection="1">
      <alignment horizontal="right" vertical="top" wrapText="1"/>
      <protection locked="0"/>
    </xf>
    <xf numFmtId="165" fontId="1" fillId="4" borderId="1" xfId="1" applyNumberFormat="1" applyFont="1" applyFill="1" applyBorder="1" applyAlignment="1" applyProtection="1">
      <alignment horizontal="right" vertical="top" wrapText="1"/>
      <protection locked="0"/>
    </xf>
    <xf numFmtId="0" fontId="1" fillId="4" borderId="23" xfId="0" applyFont="1" applyFill="1" applyBorder="1" applyAlignment="1" applyProtection="1">
      <alignment horizontal="left" vertical="top" wrapText="1"/>
      <protection locked="0"/>
    </xf>
    <xf numFmtId="0" fontId="1" fillId="3" borderId="40" xfId="0" applyFont="1" applyFill="1" applyBorder="1" applyAlignment="1" applyProtection="1">
      <alignment horizontal="left" vertical="top" wrapText="1"/>
      <protection locked="0"/>
    </xf>
    <xf numFmtId="0" fontId="1" fillId="4" borderId="40" xfId="0" applyFont="1" applyFill="1" applyBorder="1" applyAlignment="1" applyProtection="1">
      <alignment horizontal="left" vertical="top" wrapText="1"/>
      <protection locked="0"/>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1" fillId="4" borderId="8" xfId="0" applyFont="1" applyFill="1" applyBorder="1" applyAlignment="1" applyProtection="1">
      <alignment horizontal="center" vertical="top" wrapText="1"/>
      <protection locked="0"/>
    </xf>
    <xf numFmtId="0" fontId="1" fillId="4" borderId="1" xfId="0" applyFont="1" applyFill="1" applyBorder="1" applyAlignment="1" applyProtection="1">
      <alignment horizontal="center" vertical="top" wrapText="1"/>
      <protection locked="0"/>
    </xf>
    <xf numFmtId="0" fontId="1" fillId="4" borderId="35" xfId="0" applyFont="1" applyFill="1" applyBorder="1" applyAlignment="1" applyProtection="1">
      <alignment horizontal="left" vertical="top" wrapText="1"/>
      <protection locked="0"/>
    </xf>
    <xf numFmtId="0" fontId="1" fillId="4" borderId="52" xfId="0" applyFont="1" applyFill="1" applyBorder="1" applyAlignment="1" applyProtection="1">
      <alignment horizontal="center" vertical="top" wrapText="1"/>
      <protection locked="0"/>
    </xf>
    <xf numFmtId="0" fontId="1" fillId="4" borderId="22" xfId="0" applyFont="1" applyFill="1" applyBorder="1" applyAlignment="1" applyProtection="1">
      <alignment horizontal="left" vertical="top" wrapText="1"/>
      <protection locked="0"/>
    </xf>
    <xf numFmtId="0" fontId="1" fillId="3" borderId="40" xfId="0" applyFont="1" applyFill="1" applyBorder="1" applyAlignment="1" applyProtection="1">
      <alignment horizontal="center" vertical="top" wrapText="1"/>
      <protection locked="0"/>
    </xf>
    <xf numFmtId="164" fontId="1" fillId="0" borderId="0" xfId="0" applyNumberFormat="1" applyFont="1" applyAlignment="1">
      <alignment horizontal="right" vertical="top" wrapText="1"/>
    </xf>
    <xf numFmtId="0" fontId="1" fillId="0" borderId="0" xfId="0" applyFont="1" applyAlignment="1" applyProtection="1">
      <alignment vertical="top" wrapText="1"/>
      <protection locked="0"/>
    </xf>
    <xf numFmtId="0" fontId="1" fillId="4" borderId="35" xfId="0" applyFont="1" applyFill="1" applyBorder="1" applyAlignment="1" applyProtection="1">
      <alignment vertical="top" wrapText="1"/>
      <protection locked="0"/>
    </xf>
    <xf numFmtId="0" fontId="1" fillId="0" borderId="7" xfId="0" applyFont="1" applyBorder="1" applyAlignment="1" applyProtection="1">
      <alignment vertical="top" wrapText="1"/>
      <protection locked="0"/>
    </xf>
    <xf numFmtId="165" fontId="1" fillId="0" borderId="8" xfId="0" applyNumberFormat="1" applyFont="1" applyBorder="1" applyAlignment="1" applyProtection="1">
      <alignment horizontal="right" vertical="top" wrapText="1"/>
      <protection locked="0"/>
    </xf>
    <xf numFmtId="165" fontId="1" fillId="0" borderId="12" xfId="0" applyNumberFormat="1" applyFont="1" applyBorder="1" applyAlignment="1" applyProtection="1">
      <alignment horizontal="right" vertical="top" wrapText="1"/>
      <protection locked="0"/>
    </xf>
    <xf numFmtId="0" fontId="1" fillId="0" borderId="6" xfId="0" applyFont="1" applyBorder="1" applyAlignment="1" applyProtection="1">
      <alignment vertical="top" wrapText="1"/>
      <protection locked="0"/>
    </xf>
    <xf numFmtId="165" fontId="1" fillId="0" borderId="3" xfId="0" applyNumberFormat="1" applyFont="1" applyBorder="1" applyAlignment="1" applyProtection="1">
      <alignment horizontal="right" vertical="top" wrapText="1"/>
      <protection locked="0"/>
    </xf>
    <xf numFmtId="1" fontId="1" fillId="0" borderId="0" xfId="0" applyNumberFormat="1" applyFont="1" applyAlignment="1">
      <alignment horizontal="right" vertical="top" wrapText="1"/>
    </xf>
    <xf numFmtId="1" fontId="1" fillId="0" borderId="0" xfId="0" applyNumberFormat="1" applyFont="1" applyAlignment="1">
      <alignment horizontal="left" vertical="top" wrapText="1"/>
    </xf>
    <xf numFmtId="1" fontId="1" fillId="4" borderId="52" xfId="0" applyNumberFormat="1" applyFont="1" applyFill="1" applyBorder="1" applyAlignment="1" applyProtection="1">
      <alignment horizontal="left" vertical="top" wrapText="1"/>
      <protection locked="0"/>
    </xf>
    <xf numFmtId="1" fontId="1" fillId="3" borderId="34" xfId="0" applyNumberFormat="1" applyFont="1" applyFill="1" applyBorder="1" applyAlignment="1" applyProtection="1">
      <alignment horizontal="left" vertical="top" wrapText="1"/>
      <protection locked="0"/>
    </xf>
    <xf numFmtId="165" fontId="4" fillId="5" borderId="47" xfId="0" applyNumberFormat="1" applyFont="1" applyFill="1" applyBorder="1" applyAlignment="1">
      <alignment horizontal="center" vertical="center" wrapText="1"/>
    </xf>
    <xf numFmtId="1" fontId="4" fillId="5" borderId="47" xfId="0" applyNumberFormat="1" applyFont="1" applyFill="1" applyBorder="1" applyAlignment="1">
      <alignment horizontal="center" vertical="center" wrapText="1"/>
    </xf>
    <xf numFmtId="0" fontId="6" fillId="0" borderId="0" xfId="0" applyFont="1" applyAlignment="1" applyProtection="1">
      <alignment horizontal="left" vertical="center" wrapText="1"/>
      <protection locked="0"/>
    </xf>
    <xf numFmtId="0" fontId="4" fillId="5" borderId="4" xfId="0" applyFont="1" applyFill="1" applyBorder="1" applyAlignment="1">
      <alignment horizontal="center" vertical="center" wrapText="1"/>
    </xf>
    <xf numFmtId="164" fontId="4" fillId="5" borderId="4" xfId="0" applyNumberFormat="1" applyFont="1" applyFill="1" applyBorder="1" applyAlignment="1">
      <alignment horizontal="center" vertical="center" wrapText="1"/>
    </xf>
    <xf numFmtId="0" fontId="1" fillId="0" borderId="7" xfId="0" applyFont="1" applyBorder="1" applyAlignment="1" applyProtection="1">
      <alignment horizontal="center" vertical="center"/>
      <protection locked="0"/>
    </xf>
    <xf numFmtId="49" fontId="8" fillId="0" borderId="0" xfId="0" applyNumberFormat="1" applyFont="1" applyAlignment="1">
      <alignment vertical="center" wrapText="1"/>
    </xf>
    <xf numFmtId="49" fontId="3" fillId="0" borderId="0" xfId="0" applyNumberFormat="1" applyFont="1" applyAlignment="1">
      <alignment horizontal="left" vertical="center" wrapText="1"/>
    </xf>
    <xf numFmtId="2" fontId="1" fillId="4" borderId="12" xfId="0" applyNumberFormat="1" applyFont="1" applyFill="1" applyBorder="1" applyAlignment="1" applyProtection="1">
      <alignment horizontal="right" vertical="center" wrapText="1"/>
      <protection locked="0"/>
    </xf>
    <xf numFmtId="2" fontId="1" fillId="4" borderId="3" xfId="0" applyNumberFormat="1" applyFont="1" applyFill="1" applyBorder="1" applyAlignment="1" applyProtection="1">
      <alignment horizontal="right" vertical="center" wrapText="1"/>
      <protection locked="0"/>
    </xf>
    <xf numFmtId="2" fontId="1" fillId="4" borderId="1" xfId="0" applyNumberFormat="1" applyFont="1" applyFill="1" applyBorder="1" applyAlignment="1" applyProtection="1">
      <alignment horizontal="right" vertical="center" wrapText="1"/>
      <protection locked="0"/>
    </xf>
    <xf numFmtId="2" fontId="1" fillId="4" borderId="8" xfId="0" applyNumberFormat="1" applyFont="1" applyFill="1" applyBorder="1" applyAlignment="1" applyProtection="1">
      <alignment horizontal="right" vertical="center" wrapText="1"/>
      <protection locked="0"/>
    </xf>
    <xf numFmtId="165" fontId="4" fillId="5" borderId="4" xfId="0" applyNumberFormat="1" applyFont="1" applyFill="1" applyBorder="1" applyAlignment="1">
      <alignment horizontal="center" vertical="center" wrapText="1"/>
    </xf>
    <xf numFmtId="1" fontId="4" fillId="5" borderId="4" xfId="0" applyNumberFormat="1" applyFont="1" applyFill="1" applyBorder="1" applyAlignment="1">
      <alignment horizontal="center" vertical="center" wrapText="1"/>
    </xf>
    <xf numFmtId="165" fontId="3" fillId="3" borderId="42" xfId="0" applyNumberFormat="1" applyFont="1" applyFill="1" applyBorder="1" applyAlignment="1" applyProtection="1">
      <alignment horizontal="right" vertical="top" wrapText="1"/>
      <protection locked="0"/>
    </xf>
    <xf numFmtId="165" fontId="1" fillId="4" borderId="12" xfId="1" applyNumberFormat="1" applyFont="1" applyFill="1" applyBorder="1" applyAlignment="1" applyProtection="1">
      <alignment horizontal="right" vertical="top" wrapText="1"/>
      <protection locked="0"/>
    </xf>
    <xf numFmtId="165" fontId="1" fillId="4" borderId="3" xfId="1" applyNumberFormat="1" applyFont="1" applyFill="1" applyBorder="1" applyAlignment="1" applyProtection="1">
      <alignment horizontal="right" vertical="top" wrapText="1"/>
      <protection locked="0"/>
    </xf>
    <xf numFmtId="0" fontId="1" fillId="4" borderId="21" xfId="0" applyFont="1" applyFill="1" applyBorder="1" applyAlignment="1" applyProtection="1">
      <alignment horizontal="left" vertical="top" wrapText="1"/>
      <protection locked="0"/>
    </xf>
    <xf numFmtId="0" fontId="1" fillId="4" borderId="19" xfId="0" applyFont="1" applyFill="1" applyBorder="1" applyAlignment="1" applyProtection="1">
      <alignment horizontal="left" vertical="top" wrapText="1"/>
      <protection locked="0"/>
    </xf>
    <xf numFmtId="10" fontId="1" fillId="4" borderId="1" xfId="2" applyNumberFormat="1" applyFont="1" applyFill="1" applyBorder="1" applyAlignment="1">
      <alignment horizontal="center" vertical="center" wrapText="1"/>
    </xf>
    <xf numFmtId="165" fontId="1" fillId="3" borderId="1" xfId="2" applyNumberFormat="1" applyFont="1" applyFill="1" applyBorder="1" applyAlignment="1">
      <alignment horizontal="center" vertical="center" wrapText="1"/>
    </xf>
    <xf numFmtId="44" fontId="1" fillId="4" borderId="35" xfId="1" applyFont="1" applyFill="1" applyBorder="1" applyAlignment="1" applyProtection="1">
      <alignment vertical="top" wrapText="1"/>
      <protection locked="0"/>
    </xf>
    <xf numFmtId="0" fontId="3" fillId="5" borderId="41" xfId="0" applyFont="1" applyFill="1" applyBorder="1" applyAlignment="1">
      <alignment horizontal="center" vertical="center" wrapText="1"/>
    </xf>
    <xf numFmtId="0" fontId="3" fillId="5" borderId="34" xfId="0" applyFont="1" applyFill="1" applyBorder="1" applyAlignment="1">
      <alignment horizontal="center" vertical="center" wrapText="1"/>
    </xf>
    <xf numFmtId="165" fontId="1" fillId="3" borderId="8" xfId="0" applyNumberFormat="1" applyFont="1" applyFill="1" applyBorder="1" applyAlignment="1">
      <alignment horizontal="right" vertical="top" wrapText="1"/>
    </xf>
    <xf numFmtId="165" fontId="1" fillId="3" borderId="34" xfId="0" applyNumberFormat="1" applyFont="1" applyFill="1" applyBorder="1" applyAlignment="1">
      <alignment horizontal="right" vertical="top" wrapText="1"/>
    </xf>
    <xf numFmtId="0" fontId="4" fillId="6" borderId="37"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36" xfId="0" applyFont="1" applyFill="1" applyBorder="1" applyAlignment="1">
      <alignment horizontal="center" vertical="center" wrapText="1"/>
    </xf>
    <xf numFmtId="2" fontId="3" fillId="3" borderId="34" xfId="0" applyNumberFormat="1" applyFont="1" applyFill="1" applyBorder="1" applyAlignment="1">
      <alignment horizontal="right" vertical="center" wrapText="1"/>
    </xf>
    <xf numFmtId="0" fontId="3" fillId="3" borderId="34" xfId="0" applyFont="1" applyFill="1" applyBorder="1" applyAlignment="1">
      <alignment horizontal="right" vertical="center" wrapText="1"/>
    </xf>
    <xf numFmtId="164" fontId="3" fillId="3" borderId="34" xfId="0" applyNumberFormat="1" applyFont="1" applyFill="1" applyBorder="1" applyAlignment="1">
      <alignment horizontal="right" vertical="center" wrapText="1"/>
    </xf>
    <xf numFmtId="0" fontId="27" fillId="7" borderId="36" xfId="0" applyFont="1" applyFill="1" applyBorder="1" applyAlignment="1" applyProtection="1">
      <alignment horizontal="center" vertical="top" wrapText="1"/>
      <protection locked="0"/>
    </xf>
    <xf numFmtId="0" fontId="27" fillId="7" borderId="54" xfId="0" applyFont="1" applyFill="1" applyBorder="1" applyAlignment="1">
      <alignment horizontal="center" vertical="top" wrapText="1"/>
    </xf>
    <xf numFmtId="0" fontId="4" fillId="6" borderId="37" xfId="0" applyFont="1" applyFill="1" applyBorder="1" applyAlignment="1">
      <alignment horizontal="left" vertical="top" wrapText="1"/>
    </xf>
    <xf numFmtId="0" fontId="6" fillId="6" borderId="51" xfId="0" applyFont="1" applyFill="1" applyBorder="1" applyAlignment="1">
      <alignment horizontal="left" vertical="top" wrapText="1"/>
    </xf>
    <xf numFmtId="0" fontId="6" fillId="6" borderId="51" xfId="0" applyFont="1" applyFill="1" applyBorder="1" applyAlignment="1">
      <alignment horizontal="right" vertical="top" wrapText="1"/>
    </xf>
    <xf numFmtId="0" fontId="4" fillId="6" borderId="51" xfId="0" applyFont="1" applyFill="1" applyBorder="1" applyAlignment="1">
      <alignment horizontal="right" vertical="top" wrapText="1"/>
    </xf>
    <xf numFmtId="0" fontId="1" fillId="6" borderId="36" xfId="0" applyFont="1" applyFill="1" applyBorder="1" applyAlignment="1">
      <alignment vertical="top" wrapText="1"/>
    </xf>
    <xf numFmtId="49" fontId="3" fillId="3" borderId="41" xfId="2" applyNumberFormat="1" applyFont="1" applyFill="1" applyBorder="1" applyAlignment="1">
      <alignment horizontal="right" vertical="center" wrapText="1"/>
    </xf>
    <xf numFmtId="165" fontId="3" fillId="3" borderId="34" xfId="2" applyNumberFormat="1" applyFont="1" applyFill="1" applyBorder="1" applyAlignment="1">
      <alignment horizontal="center" vertical="center" wrapText="1"/>
    </xf>
    <xf numFmtId="9" fontId="3" fillId="3" borderId="34" xfId="2" applyNumberFormat="1" applyFont="1" applyFill="1" applyBorder="1" applyAlignment="1">
      <alignment horizontal="center" vertical="center" wrapText="1"/>
    </xf>
    <xf numFmtId="165" fontId="3" fillId="3" borderId="34" xfId="0" applyNumberFormat="1" applyFont="1" applyFill="1" applyBorder="1" applyAlignment="1">
      <alignment horizontal="right" vertical="center" wrapText="1"/>
    </xf>
    <xf numFmtId="0" fontId="1" fillId="0" borderId="0" xfId="0" applyFont="1" applyAlignment="1" applyProtection="1">
      <alignment vertical="center" wrapText="1"/>
      <protection locked="0"/>
    </xf>
    <xf numFmtId="0" fontId="3" fillId="5" borderId="50" xfId="0" applyFont="1" applyFill="1" applyBorder="1" applyAlignment="1">
      <alignment horizontal="center" vertical="center" wrapText="1"/>
    </xf>
    <xf numFmtId="165" fontId="1" fillId="3" borderId="12" xfId="0" applyNumberFormat="1" applyFont="1" applyFill="1" applyBorder="1" applyAlignment="1">
      <alignment horizontal="right" vertical="center" wrapText="1"/>
    </xf>
    <xf numFmtId="0" fontId="1" fillId="0" borderId="31" xfId="0" applyFont="1" applyBorder="1" applyAlignment="1">
      <alignment horizontal="left" vertical="center" wrapText="1"/>
    </xf>
    <xf numFmtId="165" fontId="0" fillId="3" borderId="38" xfId="0" applyNumberFormat="1" applyFill="1" applyBorder="1" applyAlignment="1">
      <alignment horizontal="right" vertical="center" wrapText="1"/>
    </xf>
    <xf numFmtId="165" fontId="4" fillId="5" borderId="9" xfId="0" applyNumberFormat="1" applyFont="1" applyFill="1" applyBorder="1" applyAlignment="1">
      <alignment horizontal="center" vertical="center" wrapText="1"/>
    </xf>
    <xf numFmtId="165" fontId="1" fillId="3" borderId="3" xfId="0" applyNumberFormat="1" applyFont="1" applyFill="1" applyBorder="1" applyAlignment="1">
      <alignment horizontal="right" vertical="center" wrapText="1"/>
    </xf>
    <xf numFmtId="165" fontId="1" fillId="3" borderId="65" xfId="0" applyNumberFormat="1" applyFont="1" applyFill="1" applyBorder="1" applyAlignment="1">
      <alignment horizontal="right" vertical="center" wrapText="1"/>
    </xf>
    <xf numFmtId="165" fontId="1" fillId="3" borderId="66" xfId="0" applyNumberFormat="1" applyFont="1" applyFill="1" applyBorder="1" applyAlignment="1">
      <alignment horizontal="right" vertical="center" wrapText="1"/>
    </xf>
    <xf numFmtId="165" fontId="1" fillId="3" borderId="69" xfId="0" applyNumberFormat="1" applyFont="1" applyFill="1" applyBorder="1" applyAlignment="1">
      <alignment horizontal="right" vertical="center" wrapText="1"/>
    </xf>
    <xf numFmtId="0" fontId="1" fillId="0" borderId="35" xfId="0" applyFont="1" applyBorder="1" applyAlignment="1" applyProtection="1">
      <alignment vertical="top" wrapText="1"/>
      <protection locked="0"/>
    </xf>
    <xf numFmtId="165" fontId="1" fillId="3" borderId="71" xfId="0" applyNumberFormat="1" applyFont="1" applyFill="1" applyBorder="1" applyAlignment="1">
      <alignment horizontal="right" vertical="center" wrapText="1"/>
    </xf>
    <xf numFmtId="165" fontId="3" fillId="3" borderId="40" xfId="0" applyNumberFormat="1" applyFont="1" applyFill="1" applyBorder="1" applyAlignment="1">
      <alignment horizontal="right" vertical="center" wrapText="1"/>
    </xf>
    <xf numFmtId="0" fontId="1" fillId="0" borderId="38" xfId="0" applyFont="1" applyBorder="1" applyAlignment="1" applyProtection="1">
      <alignment horizontal="center" vertical="center"/>
      <protection locked="0"/>
    </xf>
    <xf numFmtId="0" fontId="1" fillId="0" borderId="45" xfId="0" applyFont="1" applyBorder="1" applyAlignment="1" applyProtection="1">
      <alignment horizontal="center" vertical="center"/>
      <protection locked="0"/>
    </xf>
    <xf numFmtId="2" fontId="1" fillId="4" borderId="38" xfId="0" applyNumberFormat="1" applyFont="1" applyFill="1" applyBorder="1" applyAlignment="1" applyProtection="1">
      <alignment horizontal="right" vertical="center" wrapText="1"/>
      <protection locked="0"/>
    </xf>
    <xf numFmtId="164" fontId="1" fillId="4" borderId="38" xfId="0" applyNumberFormat="1" applyFont="1" applyFill="1" applyBorder="1" applyAlignment="1" applyProtection="1">
      <alignment horizontal="right" vertical="center" wrapText="1"/>
      <protection locked="0"/>
    </xf>
    <xf numFmtId="165" fontId="1" fillId="3" borderId="26" xfId="0" applyNumberFormat="1" applyFont="1" applyFill="1" applyBorder="1" applyAlignment="1">
      <alignment horizontal="right" vertical="center" wrapText="1"/>
    </xf>
    <xf numFmtId="165" fontId="1" fillId="3" borderId="67" xfId="0" applyNumberFormat="1" applyFont="1" applyFill="1" applyBorder="1" applyAlignment="1">
      <alignment horizontal="right" vertical="center" wrapText="1"/>
    </xf>
    <xf numFmtId="165" fontId="1" fillId="3" borderId="3" xfId="2" applyNumberFormat="1" applyFont="1" applyFill="1" applyBorder="1" applyAlignment="1">
      <alignment horizontal="center" vertical="center" wrapText="1"/>
    </xf>
    <xf numFmtId="165" fontId="1" fillId="3" borderId="66" xfId="2" applyNumberFormat="1" applyFont="1" applyFill="1" applyBorder="1" applyAlignment="1">
      <alignment horizontal="center" vertical="center" wrapText="1"/>
    </xf>
    <xf numFmtId="165" fontId="1" fillId="3" borderId="67" xfId="2" applyNumberFormat="1" applyFont="1" applyFill="1" applyBorder="1" applyAlignment="1">
      <alignment horizontal="center" vertical="center" wrapText="1"/>
    </xf>
    <xf numFmtId="10" fontId="1" fillId="4" borderId="38" xfId="2" applyNumberFormat="1" applyFont="1" applyFill="1" applyBorder="1" applyAlignment="1">
      <alignment horizontal="center" vertical="center" wrapText="1"/>
    </xf>
    <xf numFmtId="165" fontId="1" fillId="3" borderId="38" xfId="2" applyNumberFormat="1" applyFont="1" applyFill="1" applyBorder="1" applyAlignment="1">
      <alignment horizontal="center" vertical="center" wrapText="1"/>
    </xf>
    <xf numFmtId="165" fontId="1" fillId="3" borderId="26" xfId="2" applyNumberFormat="1" applyFont="1" applyFill="1" applyBorder="1" applyAlignment="1">
      <alignment horizontal="center" vertical="center" wrapText="1"/>
    </xf>
    <xf numFmtId="165" fontId="3" fillId="3" borderId="50" xfId="2" applyNumberFormat="1" applyFont="1" applyFill="1" applyBorder="1" applyAlignment="1">
      <alignment horizontal="center" vertical="center" wrapText="1"/>
    </xf>
    <xf numFmtId="165" fontId="3" fillId="3" borderId="70" xfId="2" applyNumberFormat="1" applyFont="1" applyFill="1" applyBorder="1" applyAlignment="1">
      <alignment horizontal="center" vertical="center" wrapText="1"/>
    </xf>
    <xf numFmtId="0" fontId="1" fillId="3" borderId="2" xfId="2" applyFont="1" applyFill="1" applyBorder="1" applyAlignment="1">
      <alignment horizontal="left" vertical="center" wrapText="1"/>
    </xf>
    <xf numFmtId="6" fontId="1" fillId="3" borderId="1" xfId="2" applyNumberFormat="1" applyFont="1" applyFill="1" applyBorder="1" applyAlignment="1">
      <alignment horizontal="center" vertical="center" wrapText="1"/>
    </xf>
    <xf numFmtId="0" fontId="1" fillId="3" borderId="15" xfId="2" applyFont="1" applyFill="1" applyBorder="1" applyAlignment="1">
      <alignment horizontal="left" vertical="center" wrapText="1"/>
    </xf>
    <xf numFmtId="6" fontId="1" fillId="3" borderId="8" xfId="2" applyNumberFormat="1" applyFont="1" applyFill="1" applyBorder="1" applyAlignment="1">
      <alignment horizontal="center" vertical="center" wrapText="1"/>
    </xf>
    <xf numFmtId="10" fontId="1" fillId="4" borderId="8" xfId="2" applyNumberFormat="1" applyFont="1" applyFill="1" applyBorder="1" applyAlignment="1">
      <alignment horizontal="center" vertical="center" wrapText="1"/>
    </xf>
    <xf numFmtId="165" fontId="1" fillId="3" borderId="8" xfId="2" applyNumberFormat="1" applyFont="1" applyFill="1" applyBorder="1" applyAlignment="1">
      <alignment horizontal="center" vertical="center" wrapText="1"/>
    </xf>
    <xf numFmtId="165" fontId="1" fillId="3" borderId="12" xfId="2" applyNumberFormat="1" applyFont="1" applyFill="1" applyBorder="1" applyAlignment="1">
      <alignment horizontal="center" vertical="center" wrapText="1"/>
    </xf>
    <xf numFmtId="165" fontId="1" fillId="3" borderId="65" xfId="2" applyNumberFormat="1" applyFont="1" applyFill="1" applyBorder="1" applyAlignment="1">
      <alignment horizontal="center" vertical="center" wrapText="1"/>
    </xf>
    <xf numFmtId="0" fontId="12" fillId="4" borderId="16" xfId="0" applyFont="1" applyFill="1" applyBorder="1" applyAlignment="1">
      <alignment horizontal="left" vertical="center" wrapText="1"/>
    </xf>
    <xf numFmtId="0" fontId="12" fillId="4" borderId="0" xfId="0" applyFont="1" applyFill="1" applyAlignment="1">
      <alignment horizontal="left" vertical="center" wrapText="1"/>
    </xf>
    <xf numFmtId="0" fontId="1" fillId="4" borderId="0" xfId="0" applyFont="1" applyFill="1" applyAlignment="1">
      <alignment vertical="center" wrapText="1"/>
    </xf>
    <xf numFmtId="165" fontId="3" fillId="3" borderId="70" xfId="0" applyNumberFormat="1" applyFont="1" applyFill="1" applyBorder="1" applyAlignment="1" applyProtection="1">
      <alignment horizontal="right" vertical="center" wrapText="1"/>
      <protection locked="0"/>
    </xf>
    <xf numFmtId="165" fontId="29" fillId="8" borderId="34" xfId="0" applyNumberFormat="1" applyFont="1" applyFill="1" applyBorder="1" applyAlignment="1">
      <alignment horizontal="right" vertical="top" wrapText="1"/>
    </xf>
    <xf numFmtId="165" fontId="1" fillId="3" borderId="71" xfId="0" applyNumberFormat="1" applyFont="1" applyFill="1" applyBorder="1" applyAlignment="1">
      <alignment horizontal="right" vertical="top" wrapText="1"/>
    </xf>
    <xf numFmtId="165" fontId="1" fillId="3" borderId="69" xfId="0" applyNumberFormat="1" applyFont="1" applyFill="1" applyBorder="1" applyAlignment="1">
      <alignment horizontal="right" vertical="top" wrapText="1"/>
    </xf>
    <xf numFmtId="165" fontId="1" fillId="3" borderId="66" xfId="0" applyNumberFormat="1" applyFont="1" applyFill="1" applyBorder="1" applyAlignment="1">
      <alignment horizontal="right" vertical="top" wrapText="1"/>
    </xf>
    <xf numFmtId="165" fontId="1" fillId="3" borderId="67" xfId="0" applyNumberFormat="1" applyFont="1" applyFill="1" applyBorder="1" applyAlignment="1">
      <alignment horizontal="right" vertical="top" wrapText="1"/>
    </xf>
    <xf numFmtId="165" fontId="0" fillId="3" borderId="64" xfId="0" applyNumberFormat="1" applyFill="1" applyBorder="1" applyAlignment="1">
      <alignment horizontal="right" vertical="top" wrapText="1"/>
    </xf>
    <xf numFmtId="165" fontId="0" fillId="3" borderId="69" xfId="0" applyNumberFormat="1" applyFill="1" applyBorder="1" applyAlignment="1">
      <alignment horizontal="right" vertical="top" wrapText="1"/>
    </xf>
    <xf numFmtId="165" fontId="0" fillId="3" borderId="66" xfId="0" applyNumberFormat="1" applyFill="1" applyBorder="1" applyAlignment="1">
      <alignment horizontal="right" vertical="top" wrapText="1"/>
    </xf>
    <xf numFmtId="165" fontId="0" fillId="3" borderId="68" xfId="0" applyNumberFormat="1" applyFill="1" applyBorder="1" applyAlignment="1">
      <alignment horizontal="right" vertical="top" wrapText="1"/>
    </xf>
    <xf numFmtId="0" fontId="1" fillId="4" borderId="36" xfId="0" applyFont="1" applyFill="1" applyBorder="1" applyAlignment="1" applyProtection="1">
      <alignment horizontal="left" vertical="top" wrapText="1"/>
      <protection locked="0"/>
    </xf>
    <xf numFmtId="165" fontId="3" fillId="3" borderId="70" xfId="0" applyNumberFormat="1" applyFont="1" applyFill="1" applyBorder="1" applyAlignment="1" applyProtection="1">
      <alignment horizontal="right" vertical="top" wrapText="1"/>
      <protection locked="0"/>
    </xf>
    <xf numFmtId="1" fontId="1" fillId="3" borderId="51" xfId="0" applyNumberFormat="1" applyFont="1" applyFill="1" applyBorder="1" applyAlignment="1">
      <alignment horizontal="center" vertical="top" wrapText="1"/>
    </xf>
    <xf numFmtId="0" fontId="1" fillId="3" borderId="36" xfId="0" applyFont="1" applyFill="1" applyBorder="1" applyAlignment="1">
      <alignment horizontal="center" vertical="top" wrapText="1"/>
    </xf>
    <xf numFmtId="165" fontId="1" fillId="4" borderId="12" xfId="0" applyNumberFormat="1" applyFont="1" applyFill="1" applyBorder="1" applyAlignment="1" applyProtection="1">
      <alignment horizontal="right" vertical="top" wrapText="1"/>
      <protection locked="0"/>
    </xf>
    <xf numFmtId="165" fontId="1" fillId="4" borderId="3" xfId="0" applyNumberFormat="1" applyFont="1" applyFill="1" applyBorder="1" applyAlignment="1" applyProtection="1">
      <alignment horizontal="right" vertical="top" wrapText="1"/>
      <protection locked="0"/>
    </xf>
    <xf numFmtId="165" fontId="1" fillId="4" borderId="14" xfId="0" applyNumberFormat="1" applyFont="1" applyFill="1" applyBorder="1" applyAlignment="1" applyProtection="1">
      <alignment horizontal="right" vertical="top" wrapText="1"/>
      <protection locked="0"/>
    </xf>
    <xf numFmtId="165" fontId="1" fillId="4" borderId="7" xfId="0" applyNumberFormat="1" applyFont="1" applyFill="1" applyBorder="1" applyAlignment="1" applyProtection="1">
      <alignment horizontal="center" vertical="top" wrapText="1"/>
      <protection locked="0"/>
    </xf>
    <xf numFmtId="1" fontId="1" fillId="4" borderId="6" xfId="0" applyNumberFormat="1" applyFont="1" applyFill="1" applyBorder="1" applyAlignment="1" applyProtection="1">
      <alignment horizontal="center" vertical="top" wrapText="1"/>
      <protection locked="0"/>
    </xf>
    <xf numFmtId="1" fontId="1" fillId="4" borderId="35" xfId="0" applyNumberFormat="1" applyFont="1" applyFill="1" applyBorder="1" applyAlignment="1" applyProtection="1">
      <alignment horizontal="center" vertical="top" wrapText="1"/>
      <protection locked="0"/>
    </xf>
    <xf numFmtId="1" fontId="1" fillId="3" borderId="39" xfId="0" applyNumberFormat="1" applyFont="1" applyFill="1" applyBorder="1" applyAlignment="1" applyProtection="1">
      <alignment horizontal="center" vertical="top" wrapText="1"/>
      <protection locked="0"/>
    </xf>
    <xf numFmtId="165" fontId="1" fillId="3" borderId="72" xfId="0" applyNumberFormat="1" applyFont="1" applyFill="1" applyBorder="1" applyAlignment="1" applyProtection="1">
      <alignment horizontal="right" vertical="top" wrapText="1"/>
      <protection locked="0"/>
    </xf>
    <xf numFmtId="165" fontId="1" fillId="3" borderId="66" xfId="0" applyNumberFormat="1" applyFont="1" applyFill="1" applyBorder="1" applyAlignment="1" applyProtection="1">
      <alignment horizontal="right" vertical="top" wrapText="1"/>
      <protection locked="0"/>
    </xf>
    <xf numFmtId="165" fontId="1" fillId="3" borderId="69" xfId="0" applyNumberFormat="1" applyFont="1" applyFill="1" applyBorder="1" applyAlignment="1" applyProtection="1">
      <alignment horizontal="right" vertical="top" wrapText="1"/>
      <protection locked="0"/>
    </xf>
    <xf numFmtId="165" fontId="1" fillId="3" borderId="70" xfId="0" applyNumberFormat="1" applyFont="1" applyFill="1" applyBorder="1" applyAlignment="1" applyProtection="1">
      <alignment horizontal="right" vertical="top" wrapText="1"/>
      <protection locked="0"/>
    </xf>
    <xf numFmtId="0" fontId="31" fillId="8" borderId="40" xfId="0" applyFont="1" applyFill="1" applyBorder="1" applyAlignment="1">
      <alignment horizontal="left" vertical="top" wrapText="1"/>
    </xf>
    <xf numFmtId="165" fontId="1" fillId="0" borderId="4" xfId="0" applyNumberFormat="1" applyFont="1" applyBorder="1" applyAlignment="1" applyProtection="1">
      <alignment horizontal="right" vertical="top" wrapText="1"/>
      <protection locked="0"/>
    </xf>
    <xf numFmtId="1" fontId="1" fillId="3" borderId="51" xfId="0" applyNumberFormat="1" applyFont="1" applyFill="1" applyBorder="1" applyAlignment="1">
      <alignment horizontal="center" vertical="center" wrapText="1"/>
    </xf>
    <xf numFmtId="165" fontId="1" fillId="3" borderId="65" xfId="0" applyNumberFormat="1" applyFont="1" applyFill="1" applyBorder="1" applyAlignment="1" applyProtection="1">
      <alignment horizontal="right" vertical="top" wrapText="1"/>
      <protection locked="0"/>
    </xf>
    <xf numFmtId="0" fontId="30" fillId="8" borderId="41" xfId="0" applyFont="1" applyFill="1" applyBorder="1" applyAlignment="1">
      <alignment vertical="top" wrapText="1"/>
    </xf>
    <xf numFmtId="165" fontId="29" fillId="8" borderId="51" xfId="0" applyNumberFormat="1" applyFont="1" applyFill="1" applyBorder="1" applyAlignment="1">
      <alignment horizontal="right" vertical="top" wrapText="1"/>
    </xf>
    <xf numFmtId="165" fontId="29" fillId="8" borderId="50" xfId="0" applyNumberFormat="1" applyFont="1" applyFill="1" applyBorder="1" applyAlignment="1">
      <alignment horizontal="right" vertical="top" wrapText="1"/>
    </xf>
    <xf numFmtId="165" fontId="30" fillId="8" borderId="40" xfId="0" applyNumberFormat="1" applyFont="1" applyFill="1" applyBorder="1" applyAlignment="1">
      <alignment horizontal="right" vertical="top" wrapText="1"/>
    </xf>
    <xf numFmtId="165" fontId="3" fillId="3" borderId="38" xfId="0" applyNumberFormat="1" applyFont="1" applyFill="1" applyBorder="1" applyAlignment="1" applyProtection="1">
      <alignment horizontal="right" vertical="center" wrapText="1"/>
      <protection locked="0"/>
    </xf>
    <xf numFmtId="165" fontId="3" fillId="3" borderId="32" xfId="0" applyNumberFormat="1" applyFont="1" applyFill="1" applyBorder="1" applyAlignment="1" applyProtection="1">
      <alignment horizontal="right" vertical="center" wrapText="1"/>
      <protection locked="0"/>
    </xf>
    <xf numFmtId="165" fontId="3" fillId="3" borderId="72" xfId="0" applyNumberFormat="1" applyFont="1" applyFill="1" applyBorder="1" applyAlignment="1" applyProtection="1">
      <alignment horizontal="right" vertical="top" wrapText="1"/>
      <protection locked="0"/>
    </xf>
    <xf numFmtId="165" fontId="3" fillId="3" borderId="65" xfId="0" applyNumberFormat="1" applyFont="1" applyFill="1" applyBorder="1" applyAlignment="1" applyProtection="1">
      <alignment horizontal="right" vertical="top" wrapText="1"/>
      <protection locked="0"/>
    </xf>
    <xf numFmtId="165" fontId="1" fillId="0" borderId="14" xfId="0" applyNumberFormat="1" applyFont="1" applyBorder="1" applyAlignment="1" applyProtection="1">
      <alignment horizontal="right" vertical="top" wrapText="1"/>
      <protection locked="0"/>
    </xf>
    <xf numFmtId="165" fontId="3" fillId="3" borderId="71" xfId="0" applyNumberFormat="1" applyFont="1" applyFill="1" applyBorder="1" applyAlignment="1" applyProtection="1">
      <alignment horizontal="right" vertical="top" wrapText="1"/>
      <protection locked="0"/>
    </xf>
    <xf numFmtId="0" fontId="3" fillId="3" borderId="41" xfId="0" applyFont="1" applyFill="1" applyBorder="1" applyAlignment="1" applyProtection="1">
      <alignment horizontal="right" vertical="top" wrapText="1"/>
      <protection locked="0"/>
    </xf>
    <xf numFmtId="165" fontId="3" fillId="3" borderId="50" xfId="0" applyNumberFormat="1" applyFont="1" applyFill="1" applyBorder="1" applyAlignment="1" applyProtection="1">
      <alignment horizontal="right" vertical="top" wrapText="1"/>
      <protection locked="0"/>
    </xf>
    <xf numFmtId="14" fontId="6" fillId="0" borderId="11" xfId="0" applyNumberFormat="1" applyFont="1" applyBorder="1" applyAlignment="1" applyProtection="1">
      <alignment horizontal="left" vertical="center" wrapText="1"/>
      <protection locked="0"/>
    </xf>
    <xf numFmtId="166" fontId="1" fillId="3" borderId="70" xfId="1" applyNumberFormat="1" applyFont="1" applyFill="1" applyBorder="1" applyAlignment="1" applyProtection="1">
      <alignment horizontal="right" vertical="top" wrapText="1"/>
      <protection locked="0"/>
    </xf>
    <xf numFmtId="0" fontId="1" fillId="0" borderId="52" xfId="0" applyFont="1" applyBorder="1" applyAlignment="1" applyProtection="1">
      <alignment vertical="top" wrapText="1"/>
      <protection locked="0"/>
    </xf>
    <xf numFmtId="165" fontId="1" fillId="0" borderId="1" xfId="0" applyNumberFormat="1" applyFont="1" applyBorder="1" applyAlignment="1" applyProtection="1">
      <alignment horizontal="right" vertical="top" wrapText="1"/>
      <protection locked="0"/>
    </xf>
    <xf numFmtId="49" fontId="33" fillId="0" borderId="0" xfId="0" applyNumberFormat="1" applyFont="1" applyAlignment="1">
      <alignment horizontal="center" vertical="center" wrapText="1"/>
    </xf>
    <xf numFmtId="165" fontId="0" fillId="3" borderId="18" xfId="0" applyNumberFormat="1" applyFill="1" applyBorder="1" applyAlignment="1">
      <alignment horizontal="center" vertical="center" wrapText="1"/>
    </xf>
    <xf numFmtId="165" fontId="0" fillId="3" borderId="19" xfId="0" applyNumberFormat="1" applyFill="1" applyBorder="1" applyAlignment="1">
      <alignment horizontal="center" vertical="center" wrapText="1"/>
    </xf>
    <xf numFmtId="165" fontId="0" fillId="3" borderId="58" xfId="0" applyNumberFormat="1" applyFill="1" applyBorder="1" applyAlignment="1">
      <alignment horizontal="center" vertical="center" wrapText="1"/>
    </xf>
    <xf numFmtId="165" fontId="0" fillId="3" borderId="59" xfId="0" applyNumberFormat="1" applyFill="1" applyBorder="1" applyAlignment="1">
      <alignment horizontal="center" vertical="center" wrapText="1"/>
    </xf>
    <xf numFmtId="0" fontId="1" fillId="0" borderId="53" xfId="0" applyFont="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17" xfId="0" applyBorder="1" applyAlignment="1">
      <alignment horizontal="left" vertical="center" wrapText="1"/>
    </xf>
    <xf numFmtId="0" fontId="0" fillId="0" borderId="54" xfId="0" applyBorder="1" applyAlignment="1">
      <alignment horizontal="left" vertical="center" wrapText="1"/>
    </xf>
    <xf numFmtId="0" fontId="0" fillId="0" borderId="31" xfId="0" applyBorder="1" applyAlignment="1">
      <alignment horizontal="left" vertical="center" wrapText="1"/>
    </xf>
    <xf numFmtId="0" fontId="0" fillId="0" borderId="55" xfId="0" applyBorder="1" applyAlignment="1">
      <alignment horizontal="left" vertical="center" wrapText="1"/>
    </xf>
    <xf numFmtId="0" fontId="0" fillId="4" borderId="56" xfId="0" applyFill="1" applyBorder="1" applyAlignment="1">
      <alignment horizontal="center" vertical="center" wrapText="1"/>
    </xf>
    <xf numFmtId="0" fontId="0" fillId="4" borderId="61" xfId="0" applyFill="1" applyBorder="1" applyAlignment="1">
      <alignment horizontal="center" vertical="center" wrapText="1"/>
    </xf>
    <xf numFmtId="0" fontId="1" fillId="0" borderId="2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3" fillId="5" borderId="56"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61"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59" xfId="0" applyFont="1" applyFill="1" applyBorder="1" applyAlignment="1">
      <alignment horizontal="center" vertical="center" wrapText="1"/>
    </xf>
    <xf numFmtId="0" fontId="6" fillId="0" borderId="11" xfId="0" applyFont="1" applyBorder="1" applyAlignment="1" applyProtection="1">
      <alignment horizontal="left" vertical="center" wrapText="1"/>
      <protection locked="0"/>
    </xf>
    <xf numFmtId="0" fontId="4" fillId="0" borderId="0" xfId="0" applyFont="1" applyAlignment="1">
      <alignment horizontal="right" vertical="center" wrapText="1"/>
    </xf>
    <xf numFmtId="0" fontId="6" fillId="0" borderId="10" xfId="0" applyFont="1" applyBorder="1" applyAlignment="1" applyProtection="1">
      <alignment horizontal="left" vertical="center" wrapText="1"/>
      <protection locked="0"/>
    </xf>
    <xf numFmtId="0" fontId="3" fillId="0" borderId="3"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0" fontId="1" fillId="0" borderId="6" xfId="0" applyFont="1" applyBorder="1" applyAlignment="1" applyProtection="1">
      <alignment vertical="top" wrapText="1"/>
      <protection locked="0"/>
    </xf>
    <xf numFmtId="0" fontId="26" fillId="0" borderId="0" xfId="2" applyFont="1" applyAlignment="1">
      <alignment horizontal="center" vertical="center" wrapText="1"/>
    </xf>
    <xf numFmtId="0" fontId="38" fillId="8" borderId="37" xfId="0" applyFont="1" applyFill="1" applyBorder="1" applyAlignment="1">
      <alignment horizontal="left" vertical="center" wrapText="1" readingOrder="1"/>
    </xf>
    <xf numFmtId="0" fontId="34" fillId="8" borderId="51" xfId="0" applyFont="1" applyFill="1" applyBorder="1" applyAlignment="1">
      <alignment horizontal="left" vertical="center" wrapText="1" readingOrder="1"/>
    </xf>
    <xf numFmtId="0" fontId="34" fillId="8" borderId="36" xfId="0" applyFont="1" applyFill="1" applyBorder="1" applyAlignment="1">
      <alignment horizontal="left" vertical="center" wrapText="1" readingOrder="1"/>
    </xf>
    <xf numFmtId="0" fontId="4" fillId="5" borderId="16" xfId="0" applyFont="1" applyFill="1" applyBorder="1" applyAlignment="1">
      <alignment horizontal="center" vertical="center" wrapText="1"/>
    </xf>
    <xf numFmtId="0" fontId="4" fillId="5" borderId="0" xfId="0" applyFont="1" applyFill="1" applyAlignment="1">
      <alignment horizontal="center" vertical="center" wrapText="1"/>
    </xf>
    <xf numFmtId="0" fontId="1" fillId="0" borderId="25" xfId="0" applyFont="1" applyBorder="1" applyAlignment="1" applyProtection="1">
      <alignment horizontal="center" vertical="center" wrapText="1"/>
      <protection locked="0"/>
    </xf>
    <xf numFmtId="0" fontId="1" fillId="0" borderId="62" xfId="0" applyFont="1" applyBorder="1" applyAlignment="1" applyProtection="1">
      <alignment horizontal="center" vertical="center" wrapText="1"/>
      <protection locked="0"/>
    </xf>
    <xf numFmtId="0" fontId="32" fillId="8" borderId="37" xfId="0" applyFont="1" applyFill="1" applyBorder="1" applyAlignment="1">
      <alignment horizontal="center" vertical="center" wrapText="1"/>
    </xf>
    <xf numFmtId="0" fontId="32" fillId="8" borderId="51" xfId="0" applyFont="1" applyFill="1" applyBorder="1" applyAlignment="1">
      <alignment horizontal="center" vertical="center" wrapText="1"/>
    </xf>
    <xf numFmtId="0" fontId="32" fillId="8" borderId="36" xfId="0" applyFont="1" applyFill="1" applyBorder="1" applyAlignment="1">
      <alignment horizontal="center" vertical="center" wrapText="1"/>
    </xf>
    <xf numFmtId="0" fontId="3" fillId="5" borderId="37" xfId="0" applyFont="1" applyFill="1" applyBorder="1" applyAlignment="1">
      <alignment horizontal="center" vertical="center" wrapText="1"/>
    </xf>
    <xf numFmtId="0" fontId="3" fillId="5" borderId="36" xfId="0" applyFont="1" applyFill="1" applyBorder="1" applyAlignment="1">
      <alignment horizontal="center" vertical="center" wrapText="1"/>
    </xf>
    <xf numFmtId="49" fontId="8" fillId="0" borderId="0" xfId="0" applyNumberFormat="1" applyFont="1" applyAlignment="1">
      <alignment horizontal="center" vertical="center" wrapText="1"/>
    </xf>
    <xf numFmtId="0" fontId="2" fillId="0" borderId="0" xfId="0" applyFont="1" applyAlignment="1">
      <alignment horizontal="right" vertical="center" wrapText="1"/>
    </xf>
    <xf numFmtId="0" fontId="4" fillId="5" borderId="33" xfId="0" applyFont="1" applyFill="1" applyBorder="1" applyAlignment="1">
      <alignment horizontal="center" vertical="center" wrapText="1"/>
    </xf>
    <xf numFmtId="0" fontId="4" fillId="5" borderId="63" xfId="0" applyFont="1" applyFill="1" applyBorder="1" applyAlignment="1">
      <alignment horizontal="center" vertical="center" wrapText="1"/>
    </xf>
    <xf numFmtId="0" fontId="1" fillId="0" borderId="53" xfId="0" applyFont="1" applyBorder="1" applyAlignment="1" applyProtection="1">
      <alignment vertical="top" wrapText="1"/>
      <protection locked="0"/>
    </xf>
    <xf numFmtId="0" fontId="1" fillId="0" borderId="29" xfId="0" applyFont="1" applyBorder="1" applyAlignment="1" applyProtection="1">
      <alignment vertical="top" wrapText="1"/>
      <protection locked="0"/>
    </xf>
    <xf numFmtId="0" fontId="1" fillId="0" borderId="30" xfId="0" applyFont="1" applyBorder="1" applyAlignment="1" applyProtection="1">
      <alignment vertical="top" wrapText="1"/>
      <protection locked="0"/>
    </xf>
    <xf numFmtId="0" fontId="1" fillId="0" borderId="16" xfId="0" applyFont="1" applyBorder="1" applyAlignment="1" applyProtection="1">
      <alignment vertical="top" wrapText="1"/>
      <protection locked="0"/>
    </xf>
    <xf numFmtId="0" fontId="1" fillId="0" borderId="0" xfId="0" applyFont="1" applyAlignment="1" applyProtection="1">
      <alignment vertical="top" wrapText="1"/>
      <protection locked="0"/>
    </xf>
    <xf numFmtId="0" fontId="1" fillId="0" borderId="17" xfId="0" applyFont="1" applyBorder="1" applyAlignment="1" applyProtection="1">
      <alignment vertical="top" wrapText="1"/>
      <protection locked="0"/>
    </xf>
    <xf numFmtId="0" fontId="1" fillId="0" borderId="54" xfId="0" applyFont="1" applyBorder="1" applyAlignment="1" applyProtection="1">
      <alignment vertical="top" wrapText="1"/>
      <protection locked="0"/>
    </xf>
    <xf numFmtId="0" fontId="1" fillId="0" borderId="31" xfId="0" applyFont="1" applyBorder="1" applyAlignment="1" applyProtection="1">
      <alignment vertical="top" wrapText="1"/>
      <protection locked="0"/>
    </xf>
    <xf numFmtId="0" fontId="1" fillId="0" borderId="55" xfId="0" applyFont="1" applyBorder="1" applyAlignment="1" applyProtection="1">
      <alignment vertical="top" wrapText="1"/>
      <protection locked="0"/>
    </xf>
    <xf numFmtId="0" fontId="4" fillId="5" borderId="46" xfId="0" applyFont="1" applyFill="1" applyBorder="1" applyAlignment="1">
      <alignment horizontal="center" vertical="center" wrapText="1"/>
    </xf>
    <xf numFmtId="0" fontId="4" fillId="5" borderId="44" xfId="0" applyFont="1" applyFill="1" applyBorder="1" applyAlignment="1">
      <alignment horizontal="center" vertical="center" wrapText="1"/>
    </xf>
    <xf numFmtId="0" fontId="3" fillId="0" borderId="0" xfId="0" applyFont="1" applyAlignment="1">
      <alignment vertical="center" wrapText="1"/>
    </xf>
    <xf numFmtId="0" fontId="4" fillId="5" borderId="47" xfId="0" applyFont="1" applyFill="1" applyBorder="1" applyAlignment="1">
      <alignment horizontal="center" vertical="center" wrapText="1"/>
    </xf>
    <xf numFmtId="0" fontId="4" fillId="5" borderId="8" xfId="0" applyFont="1" applyFill="1" applyBorder="1" applyAlignment="1">
      <alignment horizontal="center" vertical="center" wrapText="1"/>
    </xf>
    <xf numFmtId="1" fontId="4" fillId="5" borderId="64" xfId="0" applyNumberFormat="1" applyFont="1" applyFill="1" applyBorder="1" applyAlignment="1">
      <alignment horizontal="center" vertical="center" wrapText="1"/>
    </xf>
    <xf numFmtId="1" fontId="4" fillId="5" borderId="65" xfId="0" applyNumberFormat="1" applyFont="1" applyFill="1" applyBorder="1" applyAlignment="1">
      <alignment horizontal="center" vertical="center" wrapText="1"/>
    </xf>
    <xf numFmtId="0" fontId="3" fillId="3" borderId="37" xfId="0" applyFont="1" applyFill="1" applyBorder="1" applyAlignment="1" applyProtection="1">
      <alignment horizontal="center" vertical="center" wrapText="1"/>
      <protection locked="0"/>
    </xf>
    <xf numFmtId="0" fontId="3" fillId="3" borderId="39" xfId="0" applyFont="1" applyFill="1" applyBorder="1" applyAlignment="1" applyProtection="1">
      <alignment horizontal="center" vertical="center" wrapText="1"/>
      <protection locked="0"/>
    </xf>
    <xf numFmtId="0" fontId="39" fillId="8" borderId="37" xfId="0" applyFont="1" applyFill="1" applyBorder="1" applyAlignment="1">
      <alignment horizontal="left" vertical="center" wrapText="1"/>
    </xf>
    <xf numFmtId="0" fontId="3" fillId="8" borderId="51" xfId="0" applyFont="1" applyFill="1" applyBorder="1" applyAlignment="1">
      <alignment horizontal="left" vertical="center" wrapText="1"/>
    </xf>
    <xf numFmtId="0" fontId="3" fillId="8" borderId="36" xfId="0" applyFont="1" applyFill="1" applyBorder="1" applyAlignment="1">
      <alignment horizontal="left" vertical="center" wrapText="1"/>
    </xf>
    <xf numFmtId="0" fontId="1" fillId="0" borderId="0" xfId="0" applyFont="1" applyAlignment="1">
      <alignment vertical="center" wrapText="1"/>
    </xf>
    <xf numFmtId="49" fontId="2" fillId="0" borderId="0" xfId="0" applyNumberFormat="1" applyFont="1" applyAlignment="1">
      <alignment horizontal="left" vertical="center" wrapText="1"/>
    </xf>
    <xf numFmtId="49" fontId="4" fillId="5" borderId="33" xfId="2" applyNumberFormat="1" applyFont="1" applyFill="1" applyBorder="1" applyAlignment="1">
      <alignment horizontal="center" vertical="center" wrapText="1"/>
    </xf>
    <xf numFmtId="49" fontId="4" fillId="5" borderId="46" xfId="2" applyNumberFormat="1" applyFont="1" applyFill="1" applyBorder="1" applyAlignment="1">
      <alignment horizontal="center" vertical="center" wrapText="1"/>
    </xf>
    <xf numFmtId="49" fontId="4" fillId="5" borderId="15" xfId="2" applyNumberFormat="1" applyFont="1" applyFill="1" applyBorder="1" applyAlignment="1">
      <alignment horizontal="center" vertical="center" wrapText="1"/>
    </xf>
    <xf numFmtId="0" fontId="3" fillId="8" borderId="37" xfId="0" applyFont="1" applyFill="1" applyBorder="1" applyAlignment="1">
      <alignment horizontal="left" vertical="center" wrapText="1"/>
    </xf>
    <xf numFmtId="0" fontId="4" fillId="5" borderId="48" xfId="2" applyFont="1" applyFill="1" applyBorder="1" applyAlignment="1">
      <alignment horizontal="center" vertical="center" wrapText="1"/>
    </xf>
    <xf numFmtId="0" fontId="4" fillId="5" borderId="32" xfId="2" applyFont="1" applyFill="1" applyBorder="1" applyAlignment="1">
      <alignment horizontal="center" vertical="center" wrapText="1"/>
    </xf>
    <xf numFmtId="0" fontId="3" fillId="5" borderId="37" xfId="0" applyFont="1" applyFill="1" applyBorder="1" applyAlignment="1" applyProtection="1">
      <alignment horizontal="center" vertical="top" wrapText="1"/>
      <protection locked="0"/>
    </xf>
    <xf numFmtId="0" fontId="3" fillId="5" borderId="51" xfId="0" applyFont="1" applyFill="1" applyBorder="1" applyAlignment="1" applyProtection="1">
      <alignment horizontal="center" vertical="top" wrapText="1"/>
      <protection locked="0"/>
    </xf>
    <xf numFmtId="0" fontId="3" fillId="5" borderId="36" xfId="0" applyFont="1" applyFill="1" applyBorder="1" applyAlignment="1" applyProtection="1">
      <alignment horizontal="center" vertical="top" wrapText="1"/>
      <protection locked="0"/>
    </xf>
    <xf numFmtId="49" fontId="8" fillId="0" borderId="31" xfId="0" applyNumberFormat="1" applyFont="1" applyBorder="1" applyAlignment="1">
      <alignment horizontal="center" vertical="center" wrapText="1"/>
    </xf>
    <xf numFmtId="0" fontId="28" fillId="7" borderId="31" xfId="0" applyFont="1" applyFill="1" applyBorder="1" applyAlignment="1">
      <alignment horizontal="center" vertical="top" wrapText="1"/>
    </xf>
    <xf numFmtId="0" fontId="28" fillId="7" borderId="55" xfId="0" applyFont="1" applyFill="1" applyBorder="1" applyAlignment="1">
      <alignment horizontal="center" vertical="top" wrapText="1"/>
    </xf>
    <xf numFmtId="0" fontId="28" fillId="7" borderId="37" xfId="0" applyFont="1" applyFill="1" applyBorder="1" applyAlignment="1">
      <alignment horizontal="center" vertical="top" wrapText="1"/>
    </xf>
    <xf numFmtId="0" fontId="28" fillId="7" borderId="51" xfId="0" applyFont="1" applyFill="1" applyBorder="1" applyAlignment="1">
      <alignment horizontal="center" vertical="top" wrapText="1"/>
    </xf>
    <xf numFmtId="0" fontId="28" fillId="7" borderId="36" xfId="0" applyFont="1" applyFill="1" applyBorder="1" applyAlignment="1">
      <alignment horizontal="center" vertical="top" wrapText="1"/>
    </xf>
    <xf numFmtId="0" fontId="40" fillId="8" borderId="37" xfId="0" applyFont="1" applyFill="1" applyBorder="1" applyAlignment="1">
      <alignment horizontal="left" vertical="center" wrapText="1"/>
    </xf>
    <xf numFmtId="0" fontId="1" fillId="8" borderId="51" xfId="0" applyFont="1" applyFill="1" applyBorder="1" applyAlignment="1">
      <alignment horizontal="left" vertical="center" wrapText="1"/>
    </xf>
    <xf numFmtId="0" fontId="1" fillId="8" borderId="36" xfId="0" applyFont="1" applyFill="1" applyBorder="1" applyAlignment="1">
      <alignment horizontal="left" vertical="center" wrapText="1"/>
    </xf>
    <xf numFmtId="0" fontId="3" fillId="3" borderId="51" xfId="0" applyFont="1" applyFill="1" applyBorder="1" applyAlignment="1" applyProtection="1">
      <alignment horizontal="right" vertical="top" wrapText="1"/>
      <protection locked="0"/>
    </xf>
    <xf numFmtId="0" fontId="3" fillId="3" borderId="39" xfId="0" applyFont="1" applyFill="1" applyBorder="1" applyAlignment="1" applyProtection="1">
      <alignment horizontal="right" vertical="top" wrapText="1"/>
      <protection locked="0"/>
    </xf>
    <xf numFmtId="0" fontId="1" fillId="0" borderId="53" xfId="0" applyFont="1" applyBorder="1" applyAlignment="1" applyProtection="1">
      <alignment horizontal="left" vertical="top" wrapText="1"/>
      <protection locked="0"/>
    </xf>
    <xf numFmtId="0" fontId="1" fillId="0" borderId="29" xfId="0" applyFont="1" applyBorder="1" applyAlignment="1" applyProtection="1">
      <alignment horizontal="left" vertical="top" wrapText="1"/>
      <protection locked="0"/>
    </xf>
    <xf numFmtId="0" fontId="1" fillId="0" borderId="30"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54" xfId="0" applyFont="1" applyBorder="1" applyAlignment="1" applyProtection="1">
      <alignment horizontal="left" vertical="top" wrapText="1"/>
      <protection locked="0"/>
    </xf>
    <xf numFmtId="0" fontId="1" fillId="0" borderId="31" xfId="0" applyFont="1" applyBorder="1" applyAlignment="1" applyProtection="1">
      <alignment horizontal="left" vertical="top" wrapText="1"/>
      <protection locked="0"/>
    </xf>
    <xf numFmtId="0" fontId="1" fillId="0" borderId="55" xfId="0" applyFont="1" applyBorder="1" applyAlignment="1" applyProtection="1">
      <alignment horizontal="left" vertical="top" wrapText="1"/>
      <protection locked="0"/>
    </xf>
    <xf numFmtId="0" fontId="3" fillId="3" borderId="37" xfId="0" applyFont="1" applyFill="1" applyBorder="1" applyAlignment="1" applyProtection="1">
      <alignment horizontal="right" vertical="center" wrapText="1"/>
      <protection locked="0"/>
    </xf>
    <xf numFmtId="0" fontId="3" fillId="3" borderId="51" xfId="0" applyFont="1" applyFill="1" applyBorder="1" applyAlignment="1" applyProtection="1">
      <alignment horizontal="right" vertical="center" wrapText="1"/>
      <protection locked="0"/>
    </xf>
    <xf numFmtId="0" fontId="28" fillId="7" borderId="51" xfId="0" applyFont="1" applyFill="1" applyBorder="1" applyAlignment="1" applyProtection="1">
      <alignment horizontal="center" vertical="top" wrapText="1"/>
      <protection locked="0"/>
    </xf>
    <xf numFmtId="0" fontId="28" fillId="7" borderId="36" xfId="0" applyFont="1" applyFill="1" applyBorder="1" applyAlignment="1" applyProtection="1">
      <alignment horizontal="center" vertical="top" wrapText="1"/>
      <protection locked="0"/>
    </xf>
    <xf numFmtId="0" fontId="8" fillId="0" borderId="31" xfId="0" applyFont="1" applyBorder="1" applyAlignment="1">
      <alignment horizontal="center" vertical="center" wrapText="1"/>
    </xf>
    <xf numFmtId="0" fontId="1" fillId="8" borderId="37" xfId="0" applyFont="1" applyFill="1" applyBorder="1" applyAlignment="1">
      <alignment horizontal="left" vertical="center" wrapText="1"/>
    </xf>
    <xf numFmtId="0" fontId="3" fillId="3" borderId="36" xfId="0" applyFont="1" applyFill="1" applyBorder="1" applyAlignment="1" applyProtection="1">
      <alignment horizontal="right" vertical="top" wrapText="1"/>
      <protection locked="0"/>
    </xf>
    <xf numFmtId="49" fontId="1" fillId="5" borderId="37" xfId="0" applyNumberFormat="1" applyFont="1" applyFill="1" applyBorder="1" applyAlignment="1">
      <alignment horizontal="center" vertical="top" wrapText="1"/>
    </xf>
    <xf numFmtId="49" fontId="1" fillId="5" borderId="51" xfId="0" applyNumberFormat="1" applyFont="1" applyFill="1" applyBorder="1" applyAlignment="1">
      <alignment horizontal="center" vertical="top" wrapText="1"/>
    </xf>
    <xf numFmtId="49" fontId="1" fillId="5" borderId="36" xfId="0" applyNumberFormat="1" applyFont="1" applyFill="1" applyBorder="1" applyAlignment="1">
      <alignment horizontal="center" vertical="top" wrapText="1"/>
    </xf>
    <xf numFmtId="0" fontId="2" fillId="0" borderId="0" xfId="0" applyFont="1" applyAlignment="1">
      <alignment horizontal="right" vertical="top" wrapText="1"/>
    </xf>
    <xf numFmtId="0" fontId="8" fillId="0" borderId="0" xfId="0" applyFont="1" applyAlignment="1">
      <alignment horizontal="center" vertical="center" wrapText="1"/>
    </xf>
    <xf numFmtId="0" fontId="10" fillId="8" borderId="51" xfId="0" applyFont="1" applyFill="1" applyBorder="1" applyAlignment="1">
      <alignment horizontal="left" vertical="center" wrapText="1"/>
    </xf>
    <xf numFmtId="0" fontId="10" fillId="8" borderId="36" xfId="0" applyFont="1" applyFill="1" applyBorder="1" applyAlignment="1">
      <alignment horizontal="left" vertical="center" wrapText="1"/>
    </xf>
    <xf numFmtId="0" fontId="3" fillId="3" borderId="60" xfId="0" applyFont="1" applyFill="1" applyBorder="1" applyAlignment="1" applyProtection="1">
      <alignment horizontal="right" vertical="center" wrapText="1"/>
      <protection locked="0"/>
    </xf>
    <xf numFmtId="0" fontId="3" fillId="3" borderId="45" xfId="0" applyFont="1" applyFill="1" applyBorder="1" applyAlignment="1" applyProtection="1">
      <alignment horizontal="right" vertical="center" wrapText="1"/>
      <protection locked="0"/>
    </xf>
    <xf numFmtId="0" fontId="3" fillId="3" borderId="39" xfId="0" applyFont="1" applyFill="1" applyBorder="1" applyAlignment="1" applyProtection="1">
      <alignment horizontal="right" vertical="center" wrapText="1"/>
      <protection locked="0"/>
    </xf>
    <xf numFmtId="1" fontId="3" fillId="3" borderId="50" xfId="0" applyNumberFormat="1" applyFont="1" applyFill="1" applyBorder="1" applyAlignment="1" applyProtection="1">
      <alignment horizontal="center" vertical="center" wrapText="1"/>
      <protection locked="0"/>
    </xf>
    <xf numFmtId="1" fontId="3" fillId="3" borderId="36" xfId="0" applyNumberFormat="1" applyFont="1" applyFill="1" applyBorder="1" applyAlignment="1" applyProtection="1">
      <alignment horizontal="center" vertical="center" wrapText="1"/>
      <protection locked="0"/>
    </xf>
    <xf numFmtId="0" fontId="19" fillId="0" borderId="0" xfId="0" applyFont="1" applyAlignment="1">
      <alignment horizontal="center" vertical="center"/>
    </xf>
    <xf numFmtId="0" fontId="22" fillId="0" borderId="0" xfId="0" applyFont="1" applyAlignment="1">
      <alignment horizontal="center" vertical="center"/>
    </xf>
    <xf numFmtId="0" fontId="14" fillId="0" borderId="0" xfId="0" applyFont="1" applyAlignment="1">
      <alignment vertical="top"/>
    </xf>
    <xf numFmtId="0" fontId="13"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0" fillId="0" borderId="0" xfId="0" applyAlignment="1">
      <alignment vertical="top"/>
    </xf>
    <xf numFmtId="0" fontId="14" fillId="0" borderId="11" xfId="0" applyFont="1" applyBorder="1" applyAlignment="1">
      <alignment vertical="top"/>
    </xf>
    <xf numFmtId="0" fontId="0" fillId="0" borderId="11" xfId="0" applyBorder="1" applyAlignment="1">
      <alignment vertical="top"/>
    </xf>
    <xf numFmtId="0" fontId="14" fillId="0" borderId="0" xfId="0" applyFont="1" applyAlignment="1">
      <alignment vertical="center"/>
    </xf>
    <xf numFmtId="0" fontId="0" fillId="0" borderId="11" xfId="0" applyBorder="1" applyAlignment="1">
      <alignment horizontal="left" vertical="top"/>
    </xf>
    <xf numFmtId="0" fontId="0" fillId="0" borderId="7" xfId="0" applyBorder="1" applyAlignment="1">
      <alignment horizontal="left" vertical="top"/>
    </xf>
    <xf numFmtId="0" fontId="14" fillId="0" borderId="12" xfId="0" applyFont="1" applyBorder="1" applyAlignment="1">
      <alignment horizontal="left" vertical="top"/>
    </xf>
    <xf numFmtId="0" fontId="14" fillId="0" borderId="13" xfId="0" applyFont="1" applyBorder="1" applyAlignment="1">
      <alignment vertical="top"/>
    </xf>
    <xf numFmtId="0" fontId="17" fillId="0" borderId="0" xfId="0" applyFont="1" applyAlignment="1">
      <alignment vertical="center"/>
    </xf>
    <xf numFmtId="0" fontId="0" fillId="0" borderId="0" xfId="0" applyAlignment="1">
      <alignment vertical="center"/>
    </xf>
    <xf numFmtId="0" fontId="14" fillId="2" borderId="0" xfId="0" applyFont="1" applyFill="1" applyAlignment="1">
      <alignment vertical="center"/>
    </xf>
    <xf numFmtId="0" fontId="14" fillId="0" borderId="13" xfId="0" applyFont="1" applyBorder="1" applyAlignment="1">
      <alignment horizontal="left" vertical="top"/>
    </xf>
    <xf numFmtId="0" fontId="14" fillId="0" borderId="35" xfId="0" applyFont="1" applyBorder="1" applyAlignment="1">
      <alignment horizontal="left" vertical="top"/>
    </xf>
    <xf numFmtId="0" fontId="14" fillId="0" borderId="10"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7" fillId="0" borderId="10" xfId="0" applyFont="1" applyBorder="1" applyAlignment="1">
      <alignment vertical="center"/>
    </xf>
    <xf numFmtId="0" fontId="14" fillId="0" borderId="10" xfId="0" applyFont="1" applyBorder="1" applyAlignment="1">
      <alignment vertical="center"/>
    </xf>
    <xf numFmtId="0" fontId="14" fillId="2" borderId="10" xfId="0" applyFont="1" applyFill="1" applyBorder="1" applyAlignment="1">
      <alignment vertical="center"/>
    </xf>
    <xf numFmtId="0" fontId="14" fillId="0" borderId="13" xfId="0" applyFont="1" applyBorder="1" applyAlignment="1">
      <alignment horizontal="center"/>
    </xf>
    <xf numFmtId="0" fontId="0" fillId="0" borderId="13" xfId="0" applyBorder="1"/>
    <xf numFmtId="0" fontId="0" fillId="0" borderId="11" xfId="0" applyBorder="1"/>
    <xf numFmtId="0" fontId="17" fillId="0" borderId="3" xfId="0" applyFont="1" applyBorder="1" applyAlignment="1">
      <alignment horizontal="center" vertical="center"/>
    </xf>
    <xf numFmtId="0" fontId="14" fillId="0" borderId="10" xfId="0" applyFont="1" applyBorder="1" applyAlignment="1">
      <alignment horizontal="center" vertical="center"/>
    </xf>
    <xf numFmtId="0" fontId="0" fillId="0" borderId="10" xfId="0" applyBorder="1" applyAlignment="1">
      <alignment vertical="center"/>
    </xf>
    <xf numFmtId="0" fontId="17" fillId="0" borderId="11" xfId="0" applyFont="1" applyBorder="1" applyAlignment="1">
      <alignment vertical="center"/>
    </xf>
    <xf numFmtId="0" fontId="14" fillId="0" borderId="11" xfId="0" applyFont="1" applyBorder="1" applyAlignment="1">
      <alignment vertical="center"/>
    </xf>
    <xf numFmtId="0" fontId="0" fillId="2" borderId="10" xfId="0" applyFill="1" applyBorder="1" applyAlignment="1">
      <alignment vertical="center"/>
    </xf>
    <xf numFmtId="0" fontId="14" fillId="0" borderId="7" xfId="0" applyFont="1" applyBorder="1" applyAlignment="1">
      <alignment vertical="center"/>
    </xf>
    <xf numFmtId="0" fontId="18" fillId="0" borderId="10" xfId="0" applyFont="1" applyBorder="1" applyAlignment="1">
      <alignment horizontal="left" vertical="center"/>
    </xf>
    <xf numFmtId="0" fontId="18" fillId="0" borderId="6" xfId="0" applyFont="1" applyBorder="1" applyAlignment="1">
      <alignment horizontal="left" vertical="center"/>
    </xf>
    <xf numFmtId="0" fontId="14" fillId="0" borderId="10" xfId="0" applyFont="1" applyBorder="1" applyAlignment="1">
      <alignment horizontal="left" vertical="center"/>
    </xf>
    <xf numFmtId="0" fontId="20" fillId="0" borderId="0" xfId="0" applyFont="1" applyAlignment="1">
      <alignment horizontal="center"/>
    </xf>
    <xf numFmtId="0" fontId="0" fillId="0" borderId="0" xfId="0"/>
    <xf numFmtId="0" fontId="14" fillId="0" borderId="0" xfId="0" applyFont="1" applyAlignment="1">
      <alignment horizontal="center" vertical="center"/>
    </xf>
    <xf numFmtId="0" fontId="14" fillId="0" borderId="60" xfId="0" applyFont="1" applyBorder="1" applyAlignment="1">
      <alignment vertical="center"/>
    </xf>
    <xf numFmtId="0" fontId="0" fillId="0" borderId="0" xfId="0" applyAlignment="1">
      <alignment horizontal="center"/>
    </xf>
    <xf numFmtId="0" fontId="14" fillId="0" borderId="0" xfId="0" applyFont="1" applyAlignment="1">
      <alignment horizontal="right" vertical="center"/>
    </xf>
    <xf numFmtId="0" fontId="0" fillId="0" borderId="0" xfId="0" applyAlignment="1">
      <alignment horizontal="right" vertical="center"/>
    </xf>
    <xf numFmtId="0" fontId="14" fillId="0" borderId="6" xfId="0" applyFont="1" applyBorder="1" applyAlignment="1">
      <alignment vertical="center"/>
    </xf>
    <xf numFmtId="0" fontId="14" fillId="2" borderId="18" xfId="0" applyFont="1" applyFill="1" applyBorder="1" applyAlignment="1">
      <alignment vertical="center"/>
    </xf>
    <xf numFmtId="0" fontId="14" fillId="2" borderId="19" xfId="0" applyFont="1" applyFill="1" applyBorder="1" applyAlignment="1">
      <alignment vertical="center"/>
    </xf>
    <xf numFmtId="0" fontId="17" fillId="0" borderId="58" xfId="0" applyFont="1" applyBorder="1" applyAlignment="1">
      <alignment horizontal="center" vertical="center"/>
    </xf>
    <xf numFmtId="0" fontId="17" fillId="0" borderId="13" xfId="0" applyFont="1" applyBorder="1" applyAlignment="1">
      <alignment horizontal="center" vertical="center"/>
    </xf>
    <xf numFmtId="0" fontId="14" fillId="2" borderId="13" xfId="0" applyFont="1" applyFill="1" applyBorder="1" applyAlignment="1">
      <alignment vertical="center"/>
    </xf>
    <xf numFmtId="0" fontId="0" fillId="2" borderId="59" xfId="0" applyFill="1" applyBorder="1" applyAlignment="1">
      <alignment vertical="center"/>
    </xf>
    <xf numFmtId="49" fontId="14" fillId="0" borderId="58" xfId="0" applyNumberFormat="1" applyFont="1" applyBorder="1" applyAlignment="1">
      <alignment horizontal="right" vertical="center"/>
    </xf>
    <xf numFmtId="49" fontId="14" fillId="0" borderId="20" xfId="0" applyNumberFormat="1" applyFont="1" applyBorder="1" applyAlignment="1">
      <alignment horizontal="right" vertical="center"/>
    </xf>
    <xf numFmtId="0" fontId="14" fillId="0" borderId="13" xfId="0" applyFont="1" applyBorder="1" applyAlignment="1">
      <alignment vertical="center"/>
    </xf>
    <xf numFmtId="0" fontId="14" fillId="0" borderId="35" xfId="0" applyFont="1"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17" fillId="0" borderId="10" xfId="0" applyFont="1" applyBorder="1" applyAlignment="1">
      <alignment horizontal="center" vertical="center"/>
    </xf>
    <xf numFmtId="0" fontId="14" fillId="0" borderId="22" xfId="0" applyFont="1" applyBorder="1" applyAlignment="1">
      <alignment horizontal="center" vertical="center"/>
    </xf>
    <xf numFmtId="0" fontId="14" fillId="0" borderId="32" xfId="0" applyFont="1" applyBorder="1" applyAlignment="1">
      <alignment horizontal="center" vertical="center"/>
    </xf>
    <xf numFmtId="0" fontId="14" fillId="2" borderId="12" xfId="0" applyFont="1" applyFill="1" applyBorder="1" applyAlignment="1">
      <alignment horizontal="center" vertical="center"/>
    </xf>
    <xf numFmtId="0" fontId="14" fillId="2" borderId="11" xfId="0" applyFont="1" applyFill="1" applyBorder="1" applyAlignment="1">
      <alignment horizontal="center" vertical="center"/>
    </xf>
    <xf numFmtId="0" fontId="13" fillId="0" borderId="0" xfId="0" applyFont="1" applyAlignment="1">
      <alignment horizontal="right" vertical="center"/>
    </xf>
    <xf numFmtId="0" fontId="15" fillId="0" borderId="0" xfId="0" applyFont="1" applyAlignment="1">
      <alignment horizontal="center" vertical="center"/>
    </xf>
    <xf numFmtId="0" fontId="0" fillId="0" borderId="0" xfId="0" applyAlignment="1">
      <alignment horizontal="center" vertical="center"/>
    </xf>
    <xf numFmtId="0" fontId="16" fillId="0" borderId="0" xfId="0" applyFont="1" applyAlignment="1">
      <alignment horizontal="right" vertical="center"/>
    </xf>
    <xf numFmtId="0" fontId="17" fillId="0" borderId="56" xfId="0" applyFont="1" applyBorder="1" applyAlignment="1">
      <alignment vertical="center"/>
    </xf>
    <xf numFmtId="0" fontId="17" fillId="0" borderId="57" xfId="0" applyFont="1" applyBorder="1" applyAlignment="1">
      <alignment vertical="center"/>
    </xf>
    <xf numFmtId="0" fontId="14" fillId="2" borderId="57" xfId="0" applyFont="1" applyFill="1" applyBorder="1" applyAlignment="1">
      <alignment vertical="center"/>
    </xf>
    <xf numFmtId="0" fontId="14" fillId="2" borderId="29" xfId="0" applyFont="1" applyFill="1" applyBorder="1" applyAlignment="1">
      <alignment vertical="center"/>
    </xf>
    <xf numFmtId="0" fontId="14" fillId="2" borderId="30" xfId="0" applyFont="1" applyFill="1" applyBorder="1" applyAlignment="1">
      <alignment vertical="center"/>
    </xf>
    <xf numFmtId="0" fontId="14" fillId="0" borderId="3" xfId="0" applyFont="1" applyBorder="1" applyAlignment="1">
      <alignment horizontal="center" vertical="center"/>
    </xf>
    <xf numFmtId="0" fontId="0" fillId="0" borderId="19" xfId="0" applyBorder="1" applyAlignment="1">
      <alignment horizontal="center" vertical="center"/>
    </xf>
    <xf numFmtId="0" fontId="14" fillId="0" borderId="16" xfId="0" applyFont="1" applyBorder="1" applyAlignment="1">
      <alignment vertical="center"/>
    </xf>
    <xf numFmtId="0" fontId="0" fillId="0" borderId="16" xfId="0" applyBorder="1" applyAlignment="1">
      <alignment vertical="center"/>
    </xf>
    <xf numFmtId="0" fontId="14" fillId="0" borderId="5" xfId="0" applyFont="1" applyBorder="1" applyAlignment="1">
      <alignment horizontal="center" vertical="center" wrapText="1"/>
    </xf>
    <xf numFmtId="0" fontId="0" fillId="0" borderId="5" xfId="0" applyBorder="1" applyAlignment="1">
      <alignment vertical="center"/>
    </xf>
    <xf numFmtId="0" fontId="14" fillId="0" borderId="4" xfId="0" applyFont="1" applyBorder="1" applyAlignment="1">
      <alignment horizontal="center" vertical="center" wrapText="1"/>
    </xf>
    <xf numFmtId="0" fontId="0" fillId="0" borderId="4" xfId="0" applyBorder="1" applyAlignment="1">
      <alignment vertical="center"/>
    </xf>
  </cellXfs>
  <cellStyles count="4">
    <cellStyle name="Currency" xfId="1" builtinId="4"/>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8</xdr:col>
      <xdr:colOff>0</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8</xdr:col>
      <xdr:colOff>0</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anet Carpenter" id="{2A35A5FB-5F15-46F7-A1BE-5F3829BBEEDE}" userId="Janet Carpenter"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7" dT="2026-04-07T13:34:43.68" personId="{2A35A5FB-5F15-46F7-A1BE-5F3829BBEEDE}" id="{77C836DC-2AC0-42A9-8E62-58BBC63312A3}">
    <text>Could also move this to make room for more rows.</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10" Type="http://schemas.microsoft.com/office/2017/10/relationships/threadedComment" Target="../threadedComments/threadedComment1.xml"/><Relationship Id="rId4" Type="http://schemas.openxmlformats.org/officeDocument/2006/relationships/printerSettings" Target="../printerSettings/printerSettings11.bin"/><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N77"/>
  <sheetViews>
    <sheetView showGridLines="0" tabSelected="1" topLeftCell="A5" zoomScale="87" zoomScaleNormal="130" workbookViewId="0">
      <selection activeCell="Z10" sqref="Z10"/>
    </sheetView>
  </sheetViews>
  <sheetFormatPr defaultColWidth="9" defaultRowHeight="13.2" x14ac:dyDescent="0.25"/>
  <cols>
    <col min="1" max="1" width="24" style="86" customWidth="1"/>
    <col min="2" max="4" width="16.44140625" style="86" customWidth="1"/>
    <col min="5" max="5" width="16.44140625" style="73" customWidth="1"/>
    <col min="6" max="6" width="16.44140625" style="74" customWidth="1"/>
    <col min="7" max="7" width="16.44140625" style="73" customWidth="1"/>
    <col min="8" max="8" width="26.44140625" style="73" customWidth="1"/>
    <col min="9" max="10" width="9.44140625" style="73" customWidth="1"/>
    <col min="11" max="11" width="14.5546875" style="73" customWidth="1"/>
    <col min="12" max="19" width="9.44140625" style="73" customWidth="1"/>
    <col min="20" max="21" width="9" style="73" customWidth="1"/>
    <col min="22" max="16384" width="9" style="73"/>
  </cols>
  <sheetData>
    <row r="1" spans="1:14" s="74" customFormat="1" ht="57" customHeight="1" x14ac:dyDescent="0.25">
      <c r="A1" s="318" t="s">
        <v>0</v>
      </c>
      <c r="B1" s="318"/>
      <c r="C1" s="318"/>
      <c r="D1" s="318"/>
      <c r="E1" s="318"/>
      <c r="F1" s="318"/>
      <c r="G1" s="318"/>
      <c r="H1" s="318"/>
      <c r="I1" s="139"/>
      <c r="J1" s="139"/>
      <c r="K1" s="139"/>
      <c r="L1" s="139"/>
      <c r="M1" s="139"/>
      <c r="N1" s="139"/>
    </row>
    <row r="2" spans="1:14" s="74" customFormat="1" ht="20.85" customHeight="1" x14ac:dyDescent="0.25">
      <c r="A2" s="121" t="s">
        <v>1</v>
      </c>
      <c r="B2" s="347"/>
      <c r="C2" s="347"/>
      <c r="D2" s="348" t="s">
        <v>2</v>
      </c>
      <c r="E2" s="348"/>
      <c r="F2" s="314"/>
      <c r="G2" s="139"/>
      <c r="H2" s="139"/>
      <c r="I2" s="139"/>
      <c r="J2" s="139"/>
      <c r="K2" s="139"/>
      <c r="L2" s="139"/>
      <c r="M2" s="139"/>
      <c r="N2" s="139"/>
    </row>
    <row r="3" spans="1:14" s="74" customFormat="1" ht="20.85" customHeight="1" x14ac:dyDescent="0.25">
      <c r="A3" s="121" t="s">
        <v>3</v>
      </c>
      <c r="B3" s="349"/>
      <c r="C3" s="349"/>
      <c r="D3" s="348"/>
      <c r="E3" s="348"/>
      <c r="F3" s="194"/>
      <c r="G3" s="139"/>
      <c r="H3" s="139"/>
      <c r="I3" s="139"/>
      <c r="J3" s="139"/>
      <c r="K3" s="139"/>
      <c r="L3" s="139"/>
      <c r="M3" s="139"/>
      <c r="N3" s="139"/>
    </row>
    <row r="4" spans="1:14" s="74" customFormat="1" ht="20.25" customHeight="1" thickBot="1" x14ac:dyDescent="0.3">
      <c r="A4" s="353"/>
      <c r="B4" s="353"/>
      <c r="C4" s="353"/>
      <c r="D4" s="353"/>
      <c r="E4" s="353"/>
      <c r="F4" s="353"/>
      <c r="G4" s="139"/>
      <c r="H4" s="139"/>
      <c r="I4" s="139"/>
      <c r="J4" s="139"/>
      <c r="K4" s="139"/>
      <c r="L4" s="139"/>
      <c r="M4" s="139"/>
      <c r="N4" s="139"/>
    </row>
    <row r="5" spans="1:14" ht="52.5" customHeight="1" thickBot="1" x14ac:dyDescent="0.3">
      <c r="A5" s="361" t="s">
        <v>4</v>
      </c>
      <c r="B5" s="362"/>
      <c r="C5" s="362"/>
      <c r="D5" s="362"/>
      <c r="E5" s="362"/>
      <c r="F5" s="362"/>
      <c r="G5" s="362"/>
      <c r="H5" s="363"/>
    </row>
    <row r="6" spans="1:14" ht="337.65" customHeight="1" x14ac:dyDescent="0.25">
      <c r="A6" s="354" t="s">
        <v>5</v>
      </c>
      <c r="B6" s="355"/>
      <c r="C6" s="355"/>
      <c r="D6" s="355"/>
      <c r="E6" s="355"/>
      <c r="F6" s="355"/>
      <c r="G6" s="355"/>
      <c r="H6" s="356"/>
      <c r="I6" s="85"/>
      <c r="J6" s="85"/>
      <c r="K6" s="85"/>
      <c r="L6" s="85"/>
      <c r="M6" s="85"/>
      <c r="N6" s="73" t="s">
        <v>6</v>
      </c>
    </row>
    <row r="7" spans="1:14" ht="13.35" customHeight="1" x14ac:dyDescent="0.25">
      <c r="E7" s="86"/>
      <c r="F7" s="140"/>
      <c r="H7" s="85"/>
      <c r="I7" s="85"/>
      <c r="J7" s="85"/>
      <c r="K7" s="85"/>
      <c r="L7" s="85"/>
      <c r="M7" s="85"/>
    </row>
    <row r="8" spans="1:14" ht="53.25" customHeight="1" thickBot="1" x14ac:dyDescent="0.3">
      <c r="A8" s="357" t="s">
        <v>7</v>
      </c>
      <c r="B8" s="358"/>
      <c r="C8" s="358"/>
      <c r="D8" s="358"/>
      <c r="E8" s="358"/>
      <c r="F8" s="358"/>
      <c r="G8" s="358"/>
      <c r="H8" s="358"/>
      <c r="I8" s="85"/>
      <c r="J8" s="85"/>
      <c r="K8" s="85"/>
      <c r="L8" s="85"/>
      <c r="M8" s="85"/>
    </row>
    <row r="9" spans="1:14" ht="13.5" customHeight="1" thickBot="1" x14ac:dyDescent="0.3">
      <c r="A9" s="218"/>
      <c r="B9" s="219"/>
      <c r="C9" s="219"/>
      <c r="D9" s="219"/>
      <c r="E9" s="219"/>
      <c r="F9" s="219"/>
      <c r="G9" s="219"/>
      <c r="H9" s="220"/>
      <c r="I9" s="85"/>
    </row>
    <row r="10" spans="1:14" s="87" customFormat="1" ht="39" customHeight="1" thickBot="1" x14ac:dyDescent="0.3">
      <c r="A10" s="214" t="s">
        <v>8</v>
      </c>
      <c r="B10" s="215" t="s">
        <v>9</v>
      </c>
      <c r="C10" s="215" t="s">
        <v>10</v>
      </c>
      <c r="D10" s="215" t="s">
        <v>11</v>
      </c>
      <c r="E10" s="215" t="s">
        <v>12</v>
      </c>
      <c r="F10" s="236" t="s">
        <v>13</v>
      </c>
      <c r="G10" s="364" t="s">
        <v>14</v>
      </c>
      <c r="H10" s="365"/>
      <c r="J10" s="238"/>
      <c r="K10" s="238"/>
      <c r="L10" s="238"/>
      <c r="M10" s="238"/>
      <c r="N10" s="238"/>
    </row>
    <row r="11" spans="1:14" ht="15.75" customHeight="1" x14ac:dyDescent="0.25">
      <c r="A11" s="96" t="s">
        <v>15</v>
      </c>
      <c r="B11" s="141">
        <f>'a. Personnel'!E7</f>
        <v>0</v>
      </c>
      <c r="C11" s="141">
        <f>'a. Personnel'!H7</f>
        <v>0</v>
      </c>
      <c r="D11" s="141">
        <f>'a. Personnel'!K7</f>
        <v>0</v>
      </c>
      <c r="E11" s="141">
        <f>'a. Personnel'!N7</f>
        <v>0</v>
      </c>
      <c r="F11" s="237">
        <f>SUM(B11:E11)</f>
        <v>0</v>
      </c>
      <c r="G11" s="334"/>
      <c r="H11" s="335"/>
      <c r="J11" s="338" t="s">
        <v>16</v>
      </c>
      <c r="K11" s="339"/>
      <c r="L11" s="340"/>
      <c r="M11" s="332"/>
      <c r="N11" s="333"/>
    </row>
    <row r="12" spans="1:14" ht="15.75" customHeight="1" x14ac:dyDescent="0.25">
      <c r="A12" s="97" t="s">
        <v>17</v>
      </c>
      <c r="B12" s="142">
        <f>'b. Fringe'!D7</f>
        <v>0</v>
      </c>
      <c r="C12" s="142">
        <f>'b. Fringe'!G7</f>
        <v>0</v>
      </c>
      <c r="D12" s="142">
        <f>'b. Fringe'!J7</f>
        <v>0</v>
      </c>
      <c r="E12" s="142">
        <f>'b. Fringe'!M7</f>
        <v>0</v>
      </c>
      <c r="F12" s="237">
        <f t="shared" ref="F12:F17" si="0">SUM(B12:E12)</f>
        <v>0</v>
      </c>
      <c r="G12" s="336"/>
      <c r="H12" s="337"/>
      <c r="J12" s="341" t="s">
        <v>18</v>
      </c>
      <c r="K12" s="342"/>
      <c r="L12" s="343"/>
      <c r="M12" s="319">
        <f>F19</f>
        <v>0</v>
      </c>
      <c r="N12" s="320"/>
    </row>
    <row r="13" spans="1:14" ht="15.75" customHeight="1" thickBot="1" x14ac:dyDescent="0.3">
      <c r="A13" s="97" t="s">
        <v>19</v>
      </c>
      <c r="B13" s="142">
        <f>'c. Travel'!K13</f>
        <v>0</v>
      </c>
      <c r="C13" s="142">
        <f>'c. Travel'!K19</f>
        <v>0</v>
      </c>
      <c r="D13" s="142">
        <f>'c. Travel'!K25</f>
        <v>0</v>
      </c>
      <c r="E13" s="142">
        <f>'c. Travel'!K31</f>
        <v>0</v>
      </c>
      <c r="F13" s="237">
        <f t="shared" si="0"/>
        <v>0</v>
      </c>
      <c r="G13" s="336"/>
      <c r="H13" s="337"/>
      <c r="J13" s="344" t="s">
        <v>20</v>
      </c>
      <c r="K13" s="345"/>
      <c r="L13" s="346"/>
      <c r="M13" s="321">
        <f>M11-M12</f>
        <v>0</v>
      </c>
      <c r="N13" s="322"/>
    </row>
    <row r="14" spans="1:14" ht="15.75" customHeight="1" x14ac:dyDescent="0.25">
      <c r="A14" s="97" t="s">
        <v>21</v>
      </c>
      <c r="B14" s="142">
        <f>'d. Equipment'!D10</f>
        <v>0</v>
      </c>
      <c r="C14" s="142">
        <f>'d. Equipment'!D13</f>
        <v>0</v>
      </c>
      <c r="D14" s="142">
        <f>'d. Equipment'!D16</f>
        <v>0</v>
      </c>
      <c r="E14" s="142">
        <f>'d. Equipment'!D19</f>
        <v>0</v>
      </c>
      <c r="F14" s="237">
        <f t="shared" si="0"/>
        <v>0</v>
      </c>
      <c r="G14" s="336"/>
      <c r="H14" s="337"/>
      <c r="J14" s="323" t="s">
        <v>22</v>
      </c>
      <c r="K14" s="324"/>
      <c r="L14" s="324"/>
      <c r="M14" s="324"/>
      <c r="N14" s="325"/>
    </row>
    <row r="15" spans="1:14" ht="15.75" customHeight="1" x14ac:dyDescent="0.25">
      <c r="A15" s="97" t="s">
        <v>23</v>
      </c>
      <c r="B15" s="142">
        <f>'e. Supplies'!D15</f>
        <v>0</v>
      </c>
      <c r="C15" s="142">
        <f>'e. Supplies'!D23</f>
        <v>0</v>
      </c>
      <c r="D15" s="142">
        <f>'e. Supplies'!D31</f>
        <v>0</v>
      </c>
      <c r="E15" s="142">
        <f>'e. Supplies'!D39</f>
        <v>0</v>
      </c>
      <c r="F15" s="237">
        <f t="shared" si="0"/>
        <v>0</v>
      </c>
      <c r="G15" s="336"/>
      <c r="H15" s="337"/>
      <c r="J15" s="326"/>
      <c r="K15" s="327"/>
      <c r="L15" s="327"/>
      <c r="M15" s="327"/>
      <c r="N15" s="328"/>
    </row>
    <row r="16" spans="1:14" x14ac:dyDescent="0.25">
      <c r="A16" s="98" t="s">
        <v>24</v>
      </c>
      <c r="B16" s="142">
        <f>'f. Contractual'!C17</f>
        <v>0</v>
      </c>
      <c r="C16" s="142">
        <f>'f. Contractual'!D17</f>
        <v>0</v>
      </c>
      <c r="D16" s="142">
        <f>'f. Contractual'!E17</f>
        <v>0</v>
      </c>
      <c r="E16" s="142">
        <f>'f. Contractual'!F17</f>
        <v>0</v>
      </c>
      <c r="F16" s="237">
        <f t="shared" si="0"/>
        <v>0</v>
      </c>
      <c r="G16" s="336"/>
      <c r="H16" s="337"/>
      <c r="J16" s="326"/>
      <c r="K16" s="327"/>
      <c r="L16" s="327"/>
      <c r="M16" s="327"/>
      <c r="N16" s="328"/>
    </row>
    <row r="17" spans="1:14" ht="15.75" customHeight="1" x14ac:dyDescent="0.25">
      <c r="A17" s="97" t="s">
        <v>25</v>
      </c>
      <c r="B17" s="142">
        <f>'g. Other'!D10</f>
        <v>0</v>
      </c>
      <c r="C17" s="142">
        <f>'g. Other'!D13</f>
        <v>0</v>
      </c>
      <c r="D17" s="142">
        <f>'g. Other'!D16</f>
        <v>0</v>
      </c>
      <c r="E17" s="142">
        <f>'g. Other'!D19</f>
        <v>0</v>
      </c>
      <c r="F17" s="237">
        <f t="shared" si="0"/>
        <v>0</v>
      </c>
      <c r="G17" s="336"/>
      <c r="H17" s="337"/>
      <c r="J17" s="326"/>
      <c r="K17" s="327"/>
      <c r="L17" s="327"/>
      <c r="M17" s="327"/>
      <c r="N17" s="328"/>
    </row>
    <row r="18" spans="1:14" ht="15.75" customHeight="1" x14ac:dyDescent="0.25">
      <c r="A18" s="97" t="s">
        <v>26</v>
      </c>
      <c r="B18" s="142">
        <f>'h. Contingencies'!C14</f>
        <v>0</v>
      </c>
      <c r="C18" s="142">
        <f>'h. Contingencies'!D14</f>
        <v>0</v>
      </c>
      <c r="D18" s="142">
        <f>'h. Contingencies'!E14</f>
        <v>0</v>
      </c>
      <c r="E18" s="142">
        <f>'h. Contingencies'!F14</f>
        <v>0</v>
      </c>
      <c r="F18" s="237">
        <f>SUM(B18:E18)</f>
        <v>0</v>
      </c>
      <c r="G18" s="336"/>
      <c r="H18" s="337"/>
      <c r="I18" s="85"/>
      <c r="J18" s="326"/>
      <c r="K18" s="327"/>
      <c r="L18" s="327"/>
      <c r="M18" s="327"/>
      <c r="N18" s="328"/>
    </row>
    <row r="19" spans="1:14" ht="15.75" customHeight="1" thickBot="1" x14ac:dyDescent="0.3">
      <c r="A19" s="99" t="s">
        <v>27</v>
      </c>
      <c r="B19" s="143">
        <f>SUM(B11:B18)</f>
        <v>0</v>
      </c>
      <c r="C19" s="143">
        <f>SUM(C11:C18)</f>
        <v>0</v>
      </c>
      <c r="D19" s="143">
        <f>SUM(D11:D18)</f>
        <v>0</v>
      </c>
      <c r="E19" s="143">
        <f>SUM(E11:E18)</f>
        <v>0</v>
      </c>
      <c r="F19" s="239">
        <f>SUM(F11:F18)</f>
        <v>0</v>
      </c>
      <c r="G19" s="359"/>
      <c r="H19" s="360"/>
      <c r="J19" s="329"/>
      <c r="K19" s="330"/>
      <c r="L19" s="330"/>
      <c r="M19" s="330"/>
      <c r="N19" s="331"/>
    </row>
    <row r="20" spans="1:14" ht="15.75" customHeight="1" x14ac:dyDescent="0.25">
      <c r="A20" s="235"/>
      <c r="B20" s="235"/>
      <c r="C20" s="235"/>
      <c r="D20" s="235"/>
      <c r="E20" s="235"/>
      <c r="F20" s="235"/>
      <c r="G20" s="235"/>
      <c r="H20" s="235"/>
      <c r="I20" s="139"/>
    </row>
    <row r="21" spans="1:14" x14ac:dyDescent="0.25">
      <c r="A21" s="199"/>
      <c r="E21" s="86"/>
      <c r="F21" s="86"/>
    </row>
    <row r="22" spans="1:14" ht="176.4" customHeight="1" x14ac:dyDescent="0.25">
      <c r="A22" s="350" t="s">
        <v>28</v>
      </c>
      <c r="B22" s="351"/>
      <c r="C22" s="351"/>
      <c r="D22" s="351"/>
      <c r="E22" s="351"/>
      <c r="F22" s="351"/>
      <c r="G22" s="351"/>
      <c r="H22" s="352"/>
    </row>
    <row r="23" spans="1:14" x14ac:dyDescent="0.25">
      <c r="F23" s="139"/>
    </row>
    <row r="24" spans="1:14" x14ac:dyDescent="0.25">
      <c r="F24" s="139"/>
    </row>
    <row r="25" spans="1:14" x14ac:dyDescent="0.25">
      <c r="A25" s="88"/>
      <c r="B25" s="88"/>
      <c r="C25" s="88"/>
      <c r="D25" s="88"/>
      <c r="F25" s="139"/>
    </row>
    <row r="26" spans="1:14" x14ac:dyDescent="0.25">
      <c r="F26" s="139"/>
    </row>
    <row r="27" spans="1:14" x14ac:dyDescent="0.25">
      <c r="F27" s="139"/>
    </row>
    <row r="28" spans="1:14" x14ac:dyDescent="0.25">
      <c r="F28" s="139"/>
    </row>
    <row r="29" spans="1:14" x14ac:dyDescent="0.25">
      <c r="F29" s="139"/>
    </row>
    <row r="30" spans="1:14" x14ac:dyDescent="0.25">
      <c r="F30" s="139"/>
    </row>
    <row r="31" spans="1:14" x14ac:dyDescent="0.25">
      <c r="F31" s="139"/>
    </row>
    <row r="32" spans="1:14" x14ac:dyDescent="0.25">
      <c r="F32" s="139"/>
    </row>
    <row r="33" spans="6:6" x14ac:dyDescent="0.25">
      <c r="F33" s="139"/>
    </row>
    <row r="34" spans="6:6" x14ac:dyDescent="0.25">
      <c r="F34" s="139"/>
    </row>
    <row r="35" spans="6:6" x14ac:dyDescent="0.25">
      <c r="F35" s="139"/>
    </row>
    <row r="36" spans="6:6" x14ac:dyDescent="0.25">
      <c r="F36" s="139"/>
    </row>
    <row r="37" spans="6:6" x14ac:dyDescent="0.25">
      <c r="F37" s="139"/>
    </row>
    <row r="38" spans="6:6" x14ac:dyDescent="0.25">
      <c r="F38" s="139"/>
    </row>
    <row r="39" spans="6:6" x14ac:dyDescent="0.25">
      <c r="F39" s="139"/>
    </row>
    <row r="40" spans="6:6" x14ac:dyDescent="0.25">
      <c r="F40" s="139"/>
    </row>
    <row r="41" spans="6:6" x14ac:dyDescent="0.25">
      <c r="F41" s="139"/>
    </row>
    <row r="42" spans="6:6" x14ac:dyDescent="0.25">
      <c r="F42" s="139"/>
    </row>
    <row r="43" spans="6:6" x14ac:dyDescent="0.25">
      <c r="F43" s="139"/>
    </row>
    <row r="44" spans="6:6" x14ac:dyDescent="0.25">
      <c r="F44" s="139"/>
    </row>
    <row r="45" spans="6:6" x14ac:dyDescent="0.25">
      <c r="F45" s="139"/>
    </row>
    <row r="46" spans="6:6" x14ac:dyDescent="0.25">
      <c r="F46" s="139"/>
    </row>
    <row r="47" spans="6:6" x14ac:dyDescent="0.25">
      <c r="F47" s="139"/>
    </row>
    <row r="48" spans="6:6" x14ac:dyDescent="0.25">
      <c r="F48" s="139"/>
    </row>
    <row r="49" spans="6:6" x14ac:dyDescent="0.25">
      <c r="F49" s="139"/>
    </row>
    <row r="50" spans="6:6" x14ac:dyDescent="0.25">
      <c r="F50" s="139"/>
    </row>
    <row r="51" spans="6:6" x14ac:dyDescent="0.25">
      <c r="F51" s="139"/>
    </row>
    <row r="52" spans="6:6" x14ac:dyDescent="0.25">
      <c r="F52" s="139"/>
    </row>
    <row r="53" spans="6:6" x14ac:dyDescent="0.25">
      <c r="F53" s="139"/>
    </row>
    <row r="54" spans="6:6" x14ac:dyDescent="0.25">
      <c r="F54" s="139"/>
    </row>
    <row r="55" spans="6:6" x14ac:dyDescent="0.25">
      <c r="F55" s="139"/>
    </row>
    <row r="56" spans="6:6" x14ac:dyDescent="0.25">
      <c r="F56" s="139"/>
    </row>
    <row r="57" spans="6:6" x14ac:dyDescent="0.25">
      <c r="F57" s="139"/>
    </row>
    <row r="58" spans="6:6" x14ac:dyDescent="0.25">
      <c r="F58" s="139"/>
    </row>
    <row r="59" spans="6:6" x14ac:dyDescent="0.25">
      <c r="F59" s="139"/>
    </row>
    <row r="60" spans="6:6" x14ac:dyDescent="0.25">
      <c r="F60" s="139"/>
    </row>
    <row r="61" spans="6:6" x14ac:dyDescent="0.25">
      <c r="F61" s="139"/>
    </row>
    <row r="62" spans="6:6" x14ac:dyDescent="0.25">
      <c r="F62" s="139"/>
    </row>
    <row r="63" spans="6:6" x14ac:dyDescent="0.25">
      <c r="F63" s="139"/>
    </row>
    <row r="64" spans="6:6" x14ac:dyDescent="0.25">
      <c r="F64" s="139"/>
    </row>
    <row r="65" spans="6:6" x14ac:dyDescent="0.25">
      <c r="F65" s="139"/>
    </row>
    <row r="66" spans="6:6" x14ac:dyDescent="0.25">
      <c r="F66" s="139"/>
    </row>
    <row r="67" spans="6:6" x14ac:dyDescent="0.25">
      <c r="F67" s="139"/>
    </row>
    <row r="68" spans="6:6" x14ac:dyDescent="0.25">
      <c r="F68" s="139"/>
    </row>
    <row r="69" spans="6:6" x14ac:dyDescent="0.25">
      <c r="F69" s="139"/>
    </row>
    <row r="70" spans="6:6" x14ac:dyDescent="0.25">
      <c r="F70" s="139"/>
    </row>
    <row r="71" spans="6:6" x14ac:dyDescent="0.25">
      <c r="F71" s="139"/>
    </row>
    <row r="72" spans="6:6" x14ac:dyDescent="0.25">
      <c r="F72" s="139"/>
    </row>
    <row r="73" spans="6:6" x14ac:dyDescent="0.25">
      <c r="F73" s="139"/>
    </row>
    <row r="74" spans="6:6" x14ac:dyDescent="0.25">
      <c r="F74" s="139"/>
    </row>
    <row r="75" spans="6:6" x14ac:dyDescent="0.25">
      <c r="F75" s="139"/>
    </row>
    <row r="76" spans="6:6" x14ac:dyDescent="0.25">
      <c r="F76" s="139"/>
    </row>
    <row r="77" spans="6:6" x14ac:dyDescent="0.25">
      <c r="F77" s="139"/>
    </row>
  </sheetData>
  <sheetProtection formatCells="0" formatColumns="0" formatRows="0" selectLockedCells="1"/>
  <customSheetViews>
    <customSheetView guid="{D7FF18E2-A72D-4088-BD59-9D74A43C39A8}" scale="90" topLeftCell="A7">
      <selection activeCell="D14" sqref="D14"/>
      <pageMargins left="0" right="0" top="0" bottom="0" header="0" footer="0"/>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 right="0" top="0" bottom="0" header="0" footer="0"/>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 right="0" top="0" bottom="0" header="0" footer="0"/>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 right="0" top="0" bottom="0" header="0" footer="0"/>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 right="0" top="0" bottom="0" header="0" footer="0"/>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 right="0" top="0" bottom="0" header="0" footer="0"/>
      <printOptions horizontalCentered="1"/>
      <pageSetup scale="85" orientation="landscape" horizontalDpi="300" verticalDpi="300" r:id="rId6"/>
      <headerFooter alignWithMargins="0"/>
    </customSheetView>
  </customSheetViews>
  <mergeCells count="27">
    <mergeCell ref="A22:H22"/>
    <mergeCell ref="A4:F4"/>
    <mergeCell ref="A6:H6"/>
    <mergeCell ref="A8:H8"/>
    <mergeCell ref="G18:H18"/>
    <mergeCell ref="G19:H19"/>
    <mergeCell ref="A5:H5"/>
    <mergeCell ref="G15:H15"/>
    <mergeCell ref="G16:H16"/>
    <mergeCell ref="G17:H17"/>
    <mergeCell ref="G10:H10"/>
    <mergeCell ref="A1:H1"/>
    <mergeCell ref="M12:N12"/>
    <mergeCell ref="M13:N13"/>
    <mergeCell ref="J14:N19"/>
    <mergeCell ref="M11:N11"/>
    <mergeCell ref="G11:H11"/>
    <mergeCell ref="G12:H12"/>
    <mergeCell ref="G13:H13"/>
    <mergeCell ref="J11:L11"/>
    <mergeCell ref="G14:H14"/>
    <mergeCell ref="J12:L12"/>
    <mergeCell ref="J13:L13"/>
    <mergeCell ref="B2:C2"/>
    <mergeCell ref="D2:E2"/>
    <mergeCell ref="B3:C3"/>
    <mergeCell ref="D3:E3"/>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5"/>
  <sheetViews>
    <sheetView showGridLines="0" zoomScaleNormal="100" workbookViewId="0">
      <selection activeCell="P17" sqref="P17"/>
    </sheetView>
  </sheetViews>
  <sheetFormatPr defaultColWidth="9" defaultRowHeight="13.2" x14ac:dyDescent="0.25"/>
  <cols>
    <col min="1" max="1" width="27" style="74" customWidth="1"/>
    <col min="2" max="2" width="53.44140625" style="74" customWidth="1"/>
    <col min="3" max="3" width="6" style="78" bestFit="1" customWidth="1"/>
    <col min="4" max="4" width="7.5546875" style="79" customWidth="1"/>
    <col min="5" max="5" width="11.44140625" style="80" customWidth="1"/>
    <col min="6" max="6" width="6" style="81" bestFit="1" customWidth="1"/>
    <col min="7" max="7" width="7.5546875" style="79" customWidth="1"/>
    <col min="8" max="8" width="11.44140625" style="80" customWidth="1"/>
    <col min="9" max="9" width="6" style="81" customWidth="1"/>
    <col min="10" max="10" width="7.5546875" style="79" customWidth="1"/>
    <col min="11" max="11" width="11.44140625" style="80" customWidth="1"/>
    <col min="12" max="12" width="6" style="82" customWidth="1"/>
    <col min="13" max="13" width="8" style="83" customWidth="1"/>
    <col min="14" max="14" width="11.44140625" style="74" customWidth="1"/>
    <col min="15" max="15" width="12.44140625" style="74" customWidth="1"/>
    <col min="16" max="16" width="17.5546875" style="74" customWidth="1"/>
    <col min="17" max="17" width="9" style="74"/>
    <col min="18" max="18" width="13.44140625" style="74" bestFit="1" customWidth="1"/>
    <col min="19" max="19" width="13.44140625" style="74" customWidth="1"/>
    <col min="20" max="16384" width="9" style="74"/>
  </cols>
  <sheetData>
    <row r="1" spans="1:20" s="89" customFormat="1" ht="11.25" customHeight="1" x14ac:dyDescent="0.25">
      <c r="A1" s="125"/>
      <c r="B1" s="125"/>
      <c r="C1" s="106"/>
      <c r="D1" s="106"/>
      <c r="E1" s="106"/>
      <c r="F1" s="106"/>
      <c r="G1" s="106"/>
      <c r="H1" s="106"/>
      <c r="I1" s="125"/>
      <c r="J1" s="125"/>
      <c r="K1" s="125"/>
      <c r="L1" s="367"/>
      <c r="M1" s="367"/>
    </row>
    <row r="2" spans="1:20" s="3" customFormat="1" ht="18" thickBot="1" x14ac:dyDescent="0.3">
      <c r="A2" s="366" t="s">
        <v>15</v>
      </c>
      <c r="B2" s="366"/>
      <c r="C2" s="366"/>
      <c r="D2" s="366"/>
      <c r="E2" s="366"/>
      <c r="F2" s="366"/>
      <c r="G2" s="366"/>
      <c r="H2" s="366"/>
      <c r="I2" s="366"/>
      <c r="J2" s="366"/>
      <c r="K2" s="366"/>
      <c r="L2" s="366"/>
      <c r="M2" s="366"/>
    </row>
    <row r="3" spans="1:20" ht="138.75" customHeight="1" x14ac:dyDescent="0.25">
      <c r="A3" s="388" t="s">
        <v>29</v>
      </c>
      <c r="B3" s="389"/>
      <c r="C3" s="389"/>
      <c r="D3" s="389"/>
      <c r="E3" s="389"/>
      <c r="F3" s="389"/>
      <c r="G3" s="389"/>
      <c r="H3" s="389"/>
      <c r="I3" s="389"/>
      <c r="J3" s="389"/>
      <c r="K3" s="389"/>
      <c r="L3" s="389"/>
      <c r="M3" s="389"/>
      <c r="N3" s="389"/>
      <c r="O3" s="390"/>
      <c r="P3" s="139"/>
      <c r="Q3" s="139"/>
      <c r="R3" s="139"/>
      <c r="S3" s="139"/>
      <c r="T3" s="139"/>
    </row>
    <row r="4" spans="1:20" ht="14.85" customHeight="1" thickBot="1" x14ac:dyDescent="0.3">
      <c r="A4" s="270"/>
      <c r="B4" s="271"/>
      <c r="C4" s="271"/>
      <c r="D4" s="271"/>
      <c r="E4" s="271"/>
      <c r="F4" s="271"/>
      <c r="G4" s="271"/>
      <c r="H4" s="271"/>
      <c r="I4" s="271"/>
      <c r="J4" s="271"/>
      <c r="K4" s="271"/>
      <c r="L4" s="271"/>
      <c r="M4" s="271"/>
      <c r="N4" s="271"/>
      <c r="O4" s="271"/>
      <c r="P4" s="272"/>
      <c r="Q4" s="139"/>
      <c r="R4" s="139"/>
      <c r="S4" s="139"/>
      <c r="T4" s="139"/>
    </row>
    <row r="5" spans="1:20" ht="19.5" customHeight="1" x14ac:dyDescent="0.25">
      <c r="A5" s="379" t="s">
        <v>30</v>
      </c>
      <c r="B5" s="382" t="s">
        <v>31</v>
      </c>
      <c r="C5" s="368" t="s">
        <v>9</v>
      </c>
      <c r="D5" s="368"/>
      <c r="E5" s="368"/>
      <c r="F5" s="368" t="s">
        <v>10</v>
      </c>
      <c r="G5" s="368"/>
      <c r="H5" s="368"/>
      <c r="I5" s="368" t="s">
        <v>11</v>
      </c>
      <c r="J5" s="368"/>
      <c r="K5" s="368"/>
      <c r="L5" s="368" t="s">
        <v>12</v>
      </c>
      <c r="M5" s="368"/>
      <c r="N5" s="369"/>
      <c r="O5" s="384" t="s">
        <v>32</v>
      </c>
      <c r="P5" s="139"/>
      <c r="Q5" s="139"/>
      <c r="R5" s="139"/>
      <c r="S5" s="139"/>
      <c r="T5" s="139"/>
    </row>
    <row r="6" spans="1:20" s="75" customFormat="1" ht="42" thickBot="1" x14ac:dyDescent="0.3">
      <c r="A6" s="380"/>
      <c r="B6" s="383"/>
      <c r="C6" s="195" t="s">
        <v>33</v>
      </c>
      <c r="D6" s="196" t="s">
        <v>34</v>
      </c>
      <c r="E6" s="204" t="s">
        <v>35</v>
      </c>
      <c r="F6" s="205" t="s">
        <v>33</v>
      </c>
      <c r="G6" s="196" t="s">
        <v>34</v>
      </c>
      <c r="H6" s="204" t="s">
        <v>36</v>
      </c>
      <c r="I6" s="205" t="s">
        <v>33</v>
      </c>
      <c r="J6" s="196" t="s">
        <v>34</v>
      </c>
      <c r="K6" s="204" t="s">
        <v>36</v>
      </c>
      <c r="L6" s="205" t="s">
        <v>33</v>
      </c>
      <c r="M6" s="196" t="s">
        <v>34</v>
      </c>
      <c r="N6" s="240" t="s">
        <v>36</v>
      </c>
      <c r="O6" s="385"/>
    </row>
    <row r="7" spans="1:20" s="75" customFormat="1" ht="30" customHeight="1" thickBot="1" x14ac:dyDescent="0.3">
      <c r="A7" s="386" t="s">
        <v>37</v>
      </c>
      <c r="B7" s="387"/>
      <c r="C7" s="221">
        <f>SUM(C8:C24)</f>
        <v>0</v>
      </c>
      <c r="D7" s="222"/>
      <c r="E7" s="234">
        <f>SUM(E8:E24)</f>
        <v>0</v>
      </c>
      <c r="F7" s="221">
        <f>SUM(F8:F24)</f>
        <v>0</v>
      </c>
      <c r="G7" s="223"/>
      <c r="H7" s="234">
        <f>SUM(H8:H24)</f>
        <v>0</v>
      </c>
      <c r="I7" s="221">
        <f>SUM(I8:I24)</f>
        <v>0</v>
      </c>
      <c r="J7" s="223"/>
      <c r="K7" s="234">
        <f>SUM(K8:K24)</f>
        <v>0</v>
      </c>
      <c r="L7" s="221">
        <f>SUM(L8:L24)</f>
        <v>0</v>
      </c>
      <c r="M7" s="223"/>
      <c r="N7" s="234">
        <f>SUM(N8:N24)</f>
        <v>0</v>
      </c>
      <c r="O7" s="247">
        <f>SUM(O8:O24)</f>
        <v>0</v>
      </c>
    </row>
    <row r="8" spans="1:20" s="76" customFormat="1" ht="15.75" customHeight="1" x14ac:dyDescent="0.25">
      <c r="A8" s="144"/>
      <c r="B8" s="197"/>
      <c r="C8" s="203"/>
      <c r="D8" s="145"/>
      <c r="E8" s="141">
        <f t="shared" ref="E8:E24" si="0">C8*D8*40*52</f>
        <v>0</v>
      </c>
      <c r="F8" s="200"/>
      <c r="G8" s="146"/>
      <c r="H8" s="141">
        <f t="shared" ref="H8:H24" si="1">F8*G8*40*52</f>
        <v>0</v>
      </c>
      <c r="I8" s="200"/>
      <c r="J8" s="146"/>
      <c r="K8" s="141">
        <f t="shared" ref="K8:K24" si="2">I8*J8*40*52</f>
        <v>0</v>
      </c>
      <c r="L8" s="200"/>
      <c r="M8" s="146"/>
      <c r="N8" s="237">
        <f t="shared" ref="N8:N24" si="3">L8*M8*40*52</f>
        <v>0</v>
      </c>
      <c r="O8" s="246">
        <f>E8+H8+K8+N8</f>
        <v>0</v>
      </c>
    </row>
    <row r="9" spans="1:20" s="76" customFormat="1" ht="15.75" customHeight="1" x14ac:dyDescent="0.25">
      <c r="A9" s="144"/>
      <c r="B9" s="197"/>
      <c r="C9" s="203"/>
      <c r="D9" s="145"/>
      <c r="E9" s="142">
        <f t="shared" si="0"/>
        <v>0</v>
      </c>
      <c r="F9" s="200"/>
      <c r="G9" s="146"/>
      <c r="H9" s="142">
        <f t="shared" si="1"/>
        <v>0</v>
      </c>
      <c r="I9" s="200"/>
      <c r="J9" s="146"/>
      <c r="K9" s="142">
        <f t="shared" si="2"/>
        <v>0</v>
      </c>
      <c r="L9" s="200"/>
      <c r="M9" s="146"/>
      <c r="N9" s="241">
        <f t="shared" si="3"/>
        <v>0</v>
      </c>
      <c r="O9" s="244">
        <f t="shared" ref="O9:O24" si="4">E9+H9+K9+N9</f>
        <v>0</v>
      </c>
    </row>
    <row r="10" spans="1:20" s="76" customFormat="1" ht="15.75" customHeight="1" x14ac:dyDescent="0.25">
      <c r="A10" s="144"/>
      <c r="B10" s="197"/>
      <c r="C10" s="203"/>
      <c r="D10" s="145"/>
      <c r="E10" s="142">
        <f t="shared" si="0"/>
        <v>0</v>
      </c>
      <c r="F10" s="200"/>
      <c r="G10" s="146"/>
      <c r="H10" s="142">
        <f t="shared" si="1"/>
        <v>0</v>
      </c>
      <c r="I10" s="200"/>
      <c r="J10" s="146"/>
      <c r="K10" s="142">
        <f t="shared" si="2"/>
        <v>0</v>
      </c>
      <c r="L10" s="200"/>
      <c r="M10" s="146"/>
      <c r="N10" s="241">
        <f t="shared" si="3"/>
        <v>0</v>
      </c>
      <c r="O10" s="244">
        <f t="shared" si="4"/>
        <v>0</v>
      </c>
    </row>
    <row r="11" spans="1:20" s="77" customFormat="1" ht="15.75" customHeight="1" x14ac:dyDescent="0.25">
      <c r="A11" s="144"/>
      <c r="B11" s="197"/>
      <c r="C11" s="202"/>
      <c r="D11" s="147"/>
      <c r="E11" s="142">
        <f t="shared" si="0"/>
        <v>0</v>
      </c>
      <c r="F11" s="201"/>
      <c r="G11" s="148"/>
      <c r="H11" s="142">
        <f t="shared" si="1"/>
        <v>0</v>
      </c>
      <c r="I11" s="201"/>
      <c r="J11" s="148"/>
      <c r="K11" s="142">
        <f t="shared" si="2"/>
        <v>0</v>
      </c>
      <c r="L11" s="201"/>
      <c r="M11" s="148"/>
      <c r="N11" s="241">
        <f t="shared" si="3"/>
        <v>0</v>
      </c>
      <c r="O11" s="244">
        <f t="shared" si="4"/>
        <v>0</v>
      </c>
      <c r="P11" s="235"/>
      <c r="Q11" s="235"/>
      <c r="R11" s="235"/>
      <c r="S11" s="235"/>
      <c r="T11" s="235"/>
    </row>
    <row r="12" spans="1:20" s="77" customFormat="1" ht="15.75" customHeight="1" x14ac:dyDescent="0.25">
      <c r="A12" s="144"/>
      <c r="B12" s="197"/>
      <c r="C12" s="202"/>
      <c r="D12" s="147"/>
      <c r="E12" s="142">
        <f t="shared" si="0"/>
        <v>0</v>
      </c>
      <c r="F12" s="202"/>
      <c r="G12" s="147"/>
      <c r="H12" s="142">
        <f t="shared" si="1"/>
        <v>0</v>
      </c>
      <c r="I12" s="202"/>
      <c r="J12" s="147"/>
      <c r="K12" s="142">
        <f t="shared" si="2"/>
        <v>0</v>
      </c>
      <c r="L12" s="202"/>
      <c r="M12" s="147"/>
      <c r="N12" s="241">
        <f t="shared" si="3"/>
        <v>0</v>
      </c>
      <c r="O12" s="244">
        <f t="shared" si="4"/>
        <v>0</v>
      </c>
      <c r="P12" s="235"/>
      <c r="Q12" s="235"/>
      <c r="R12" s="235"/>
      <c r="S12" s="235"/>
      <c r="T12" s="235"/>
    </row>
    <row r="13" spans="1:20" s="77" customFormat="1" ht="15.75" customHeight="1" x14ac:dyDescent="0.25">
      <c r="A13" s="144"/>
      <c r="B13" s="197"/>
      <c r="C13" s="202"/>
      <c r="D13" s="147"/>
      <c r="E13" s="142">
        <f t="shared" si="0"/>
        <v>0</v>
      </c>
      <c r="F13" s="202"/>
      <c r="G13" s="147"/>
      <c r="H13" s="142">
        <f t="shared" si="1"/>
        <v>0</v>
      </c>
      <c r="I13" s="202"/>
      <c r="J13" s="147"/>
      <c r="K13" s="142">
        <f t="shared" si="2"/>
        <v>0</v>
      </c>
      <c r="L13" s="202"/>
      <c r="M13" s="147"/>
      <c r="N13" s="241">
        <f t="shared" si="3"/>
        <v>0</v>
      </c>
      <c r="O13" s="244">
        <f t="shared" si="4"/>
        <v>0</v>
      </c>
      <c r="P13" s="235"/>
      <c r="Q13" s="235"/>
      <c r="R13" s="235"/>
      <c r="S13" s="235"/>
      <c r="T13" s="235"/>
    </row>
    <row r="14" spans="1:20" s="77" customFormat="1" ht="15.75" customHeight="1" x14ac:dyDescent="0.25">
      <c r="A14" s="144"/>
      <c r="B14" s="197"/>
      <c r="C14" s="202"/>
      <c r="D14" s="147"/>
      <c r="E14" s="142">
        <f t="shared" si="0"/>
        <v>0</v>
      </c>
      <c r="F14" s="202"/>
      <c r="G14" s="147"/>
      <c r="H14" s="142">
        <f t="shared" si="1"/>
        <v>0</v>
      </c>
      <c r="I14" s="202"/>
      <c r="J14" s="147"/>
      <c r="K14" s="142">
        <f t="shared" si="2"/>
        <v>0</v>
      </c>
      <c r="L14" s="202"/>
      <c r="M14" s="147"/>
      <c r="N14" s="241">
        <f t="shared" si="3"/>
        <v>0</v>
      </c>
      <c r="O14" s="244">
        <f t="shared" si="4"/>
        <v>0</v>
      </c>
      <c r="P14" s="235"/>
      <c r="Q14" s="235"/>
      <c r="R14" s="235"/>
      <c r="S14" s="235"/>
      <c r="T14" s="235"/>
    </row>
    <row r="15" spans="1:20" s="76" customFormat="1" ht="15.75" customHeight="1" x14ac:dyDescent="0.25">
      <c r="A15" s="144"/>
      <c r="B15" s="197"/>
      <c r="C15" s="202"/>
      <c r="D15" s="147"/>
      <c r="E15" s="142">
        <f t="shared" si="0"/>
        <v>0</v>
      </c>
      <c r="F15" s="202"/>
      <c r="G15" s="147"/>
      <c r="H15" s="142">
        <f t="shared" si="1"/>
        <v>0</v>
      </c>
      <c r="I15" s="202"/>
      <c r="J15" s="147"/>
      <c r="K15" s="142">
        <f t="shared" si="2"/>
        <v>0</v>
      </c>
      <c r="L15" s="202"/>
      <c r="M15" s="147"/>
      <c r="N15" s="241">
        <f t="shared" si="3"/>
        <v>0</v>
      </c>
      <c r="O15" s="244">
        <f t="shared" si="4"/>
        <v>0</v>
      </c>
    </row>
    <row r="16" spans="1:20" s="76" customFormat="1" ht="15.75" customHeight="1" x14ac:dyDescent="0.25">
      <c r="A16" s="144"/>
      <c r="B16" s="197"/>
      <c r="C16" s="202"/>
      <c r="D16" s="147"/>
      <c r="E16" s="142">
        <f t="shared" si="0"/>
        <v>0</v>
      </c>
      <c r="F16" s="202"/>
      <c r="G16" s="147"/>
      <c r="H16" s="142">
        <f t="shared" si="1"/>
        <v>0</v>
      </c>
      <c r="I16" s="202"/>
      <c r="J16" s="147"/>
      <c r="K16" s="142">
        <f t="shared" si="2"/>
        <v>0</v>
      </c>
      <c r="L16" s="202"/>
      <c r="M16" s="147"/>
      <c r="N16" s="241">
        <f t="shared" si="3"/>
        <v>0</v>
      </c>
      <c r="O16" s="244">
        <f t="shared" si="4"/>
        <v>0</v>
      </c>
    </row>
    <row r="17" spans="1:20" s="76" customFormat="1" ht="15.75" customHeight="1" x14ac:dyDescent="0.25">
      <c r="A17" s="144"/>
      <c r="B17" s="197"/>
      <c r="C17" s="202"/>
      <c r="D17" s="147"/>
      <c r="E17" s="142">
        <v>0</v>
      </c>
      <c r="F17" s="202"/>
      <c r="G17" s="147"/>
      <c r="H17" s="142">
        <v>0</v>
      </c>
      <c r="I17" s="202"/>
      <c r="J17" s="147"/>
      <c r="K17" s="142">
        <v>0</v>
      </c>
      <c r="L17" s="202"/>
      <c r="M17" s="147"/>
      <c r="N17" s="241">
        <v>0</v>
      </c>
      <c r="O17" s="244">
        <v>0</v>
      </c>
    </row>
    <row r="18" spans="1:20" s="76" customFormat="1" ht="15.75" customHeight="1" x14ac:dyDescent="0.25">
      <c r="A18" s="144"/>
      <c r="B18" s="197"/>
      <c r="C18" s="202"/>
      <c r="D18" s="147"/>
      <c r="E18" s="142">
        <f t="shared" si="0"/>
        <v>0</v>
      </c>
      <c r="F18" s="202"/>
      <c r="G18" s="147"/>
      <c r="H18" s="142">
        <f t="shared" si="1"/>
        <v>0</v>
      </c>
      <c r="I18" s="202"/>
      <c r="J18" s="147"/>
      <c r="K18" s="142">
        <f t="shared" si="2"/>
        <v>0</v>
      </c>
      <c r="L18" s="202"/>
      <c r="M18" s="147"/>
      <c r="N18" s="241">
        <f t="shared" si="3"/>
        <v>0</v>
      </c>
      <c r="O18" s="244">
        <f t="shared" si="4"/>
        <v>0</v>
      </c>
    </row>
    <row r="19" spans="1:20" s="76" customFormat="1" ht="15.75" customHeight="1" x14ac:dyDescent="0.25">
      <c r="A19" s="144"/>
      <c r="B19" s="197"/>
      <c r="C19" s="202"/>
      <c r="D19" s="147"/>
      <c r="E19" s="142">
        <f t="shared" si="0"/>
        <v>0</v>
      </c>
      <c r="F19" s="202"/>
      <c r="G19" s="147"/>
      <c r="H19" s="142">
        <f t="shared" si="1"/>
        <v>0</v>
      </c>
      <c r="I19" s="202"/>
      <c r="J19" s="147"/>
      <c r="K19" s="142">
        <f t="shared" si="2"/>
        <v>0</v>
      </c>
      <c r="L19" s="202"/>
      <c r="M19" s="147"/>
      <c r="N19" s="241">
        <f t="shared" si="3"/>
        <v>0</v>
      </c>
      <c r="O19" s="244">
        <f t="shared" si="4"/>
        <v>0</v>
      </c>
    </row>
    <row r="20" spans="1:20" s="76" customFormat="1" ht="15.75" customHeight="1" x14ac:dyDescent="0.25">
      <c r="A20" s="144"/>
      <c r="B20" s="197"/>
      <c r="C20" s="202"/>
      <c r="D20" s="147"/>
      <c r="E20" s="142">
        <f t="shared" si="0"/>
        <v>0</v>
      </c>
      <c r="F20" s="202"/>
      <c r="G20" s="147"/>
      <c r="H20" s="142">
        <f t="shared" si="1"/>
        <v>0</v>
      </c>
      <c r="I20" s="202"/>
      <c r="J20" s="147"/>
      <c r="K20" s="142">
        <f t="shared" si="2"/>
        <v>0</v>
      </c>
      <c r="L20" s="202"/>
      <c r="M20" s="147"/>
      <c r="N20" s="241">
        <f t="shared" si="3"/>
        <v>0</v>
      </c>
      <c r="O20" s="244">
        <f t="shared" si="4"/>
        <v>0</v>
      </c>
    </row>
    <row r="21" spans="1:20" s="76" customFormat="1" ht="15.75" customHeight="1" x14ac:dyDescent="0.25">
      <c r="A21" s="144"/>
      <c r="B21" s="197"/>
      <c r="C21" s="202"/>
      <c r="D21" s="147"/>
      <c r="E21" s="142">
        <f t="shared" si="0"/>
        <v>0</v>
      </c>
      <c r="F21" s="202"/>
      <c r="G21" s="147"/>
      <c r="H21" s="142">
        <f t="shared" si="1"/>
        <v>0</v>
      </c>
      <c r="I21" s="202"/>
      <c r="J21" s="147"/>
      <c r="K21" s="142">
        <f t="shared" si="2"/>
        <v>0</v>
      </c>
      <c r="L21" s="202"/>
      <c r="M21" s="147"/>
      <c r="N21" s="241">
        <f t="shared" si="3"/>
        <v>0</v>
      </c>
      <c r="O21" s="244">
        <f t="shared" si="4"/>
        <v>0</v>
      </c>
    </row>
    <row r="22" spans="1:20" s="76" customFormat="1" ht="15.75" customHeight="1" x14ac:dyDescent="0.25">
      <c r="A22" s="144"/>
      <c r="B22" s="197"/>
      <c r="C22" s="202"/>
      <c r="D22" s="147"/>
      <c r="E22" s="142">
        <f t="shared" si="0"/>
        <v>0</v>
      </c>
      <c r="F22" s="202"/>
      <c r="G22" s="147"/>
      <c r="H22" s="142">
        <f t="shared" si="1"/>
        <v>0</v>
      </c>
      <c r="I22" s="202"/>
      <c r="J22" s="147"/>
      <c r="K22" s="142">
        <f t="shared" si="2"/>
        <v>0</v>
      </c>
      <c r="L22" s="202"/>
      <c r="M22" s="147"/>
      <c r="N22" s="241">
        <f t="shared" si="3"/>
        <v>0</v>
      </c>
      <c r="O22" s="243">
        <f t="shared" si="4"/>
        <v>0</v>
      </c>
    </row>
    <row r="23" spans="1:20" s="76" customFormat="1" ht="15.75" customHeight="1" x14ac:dyDescent="0.25">
      <c r="A23" s="144"/>
      <c r="B23" s="197"/>
      <c r="C23" s="202"/>
      <c r="D23" s="147"/>
      <c r="E23" s="142">
        <f t="shared" si="0"/>
        <v>0</v>
      </c>
      <c r="F23" s="202"/>
      <c r="G23" s="147"/>
      <c r="H23" s="142">
        <f t="shared" si="1"/>
        <v>0</v>
      </c>
      <c r="I23" s="202"/>
      <c r="J23" s="147"/>
      <c r="K23" s="142">
        <f t="shared" si="2"/>
        <v>0</v>
      </c>
      <c r="L23" s="202"/>
      <c r="M23" s="147"/>
      <c r="N23" s="241">
        <f t="shared" si="3"/>
        <v>0</v>
      </c>
      <c r="O23" s="242">
        <f t="shared" si="4"/>
        <v>0</v>
      </c>
    </row>
    <row r="24" spans="1:20" s="76" customFormat="1" ht="15.75" customHeight="1" thickBot="1" x14ac:dyDescent="0.3">
      <c r="A24" s="248"/>
      <c r="B24" s="249"/>
      <c r="C24" s="250"/>
      <c r="D24" s="251"/>
      <c r="E24" s="143">
        <f t="shared" si="0"/>
        <v>0</v>
      </c>
      <c r="F24" s="250"/>
      <c r="G24" s="251"/>
      <c r="H24" s="143">
        <f t="shared" si="1"/>
        <v>0</v>
      </c>
      <c r="I24" s="250"/>
      <c r="J24" s="251"/>
      <c r="K24" s="143">
        <f t="shared" si="2"/>
        <v>0</v>
      </c>
      <c r="L24" s="250"/>
      <c r="M24" s="251"/>
      <c r="N24" s="252">
        <f t="shared" si="3"/>
        <v>0</v>
      </c>
      <c r="O24" s="253">
        <f t="shared" si="4"/>
        <v>0</v>
      </c>
    </row>
    <row r="25" spans="1:20" s="76" customFormat="1" ht="15.75" customHeight="1" x14ac:dyDescent="0.25"/>
    <row r="26" spans="1:20" ht="14.25" customHeight="1" thickBot="1" x14ac:dyDescent="0.3">
      <c r="A26" s="381"/>
      <c r="B26" s="381"/>
      <c r="C26" s="381"/>
      <c r="D26" s="381"/>
      <c r="E26" s="149"/>
      <c r="F26" s="150"/>
      <c r="G26" s="151"/>
      <c r="H26" s="152"/>
      <c r="I26" s="150"/>
      <c r="J26" s="151"/>
      <c r="K26" s="152"/>
      <c r="L26" s="150"/>
      <c r="M26" s="151"/>
      <c r="N26" s="152"/>
      <c r="O26" s="151"/>
      <c r="P26" s="152"/>
      <c r="Q26" s="82"/>
      <c r="R26" s="82"/>
      <c r="S26" s="82"/>
      <c r="T26" s="83"/>
    </row>
    <row r="27" spans="1:20" ht="12.75" customHeight="1" x14ac:dyDescent="0.25">
      <c r="A27" s="370" t="s">
        <v>38</v>
      </c>
      <c r="B27" s="371"/>
      <c r="C27" s="371"/>
      <c r="D27" s="371"/>
      <c r="E27" s="371"/>
      <c r="F27" s="371"/>
      <c r="G27" s="371"/>
      <c r="H27" s="371"/>
      <c r="I27" s="371"/>
      <c r="J27" s="371"/>
      <c r="K27" s="371"/>
      <c r="L27" s="371"/>
      <c r="M27" s="371"/>
      <c r="N27" s="371"/>
      <c r="O27" s="371"/>
      <c r="P27" s="371"/>
      <c r="Q27" s="371"/>
      <c r="R27" s="371"/>
      <c r="S27" s="371"/>
      <c r="T27" s="372"/>
    </row>
    <row r="28" spans="1:20" x14ac:dyDescent="0.25">
      <c r="A28" s="373"/>
      <c r="B28" s="374"/>
      <c r="C28" s="374"/>
      <c r="D28" s="374"/>
      <c r="E28" s="374"/>
      <c r="F28" s="374"/>
      <c r="G28" s="374"/>
      <c r="H28" s="374"/>
      <c r="I28" s="374"/>
      <c r="J28" s="374"/>
      <c r="K28" s="374"/>
      <c r="L28" s="374"/>
      <c r="M28" s="374"/>
      <c r="N28" s="374"/>
      <c r="O28" s="374"/>
      <c r="P28" s="374"/>
      <c r="Q28" s="374"/>
      <c r="R28" s="374"/>
      <c r="S28" s="374"/>
      <c r="T28" s="375"/>
    </row>
    <row r="29" spans="1:20" x14ac:dyDescent="0.25">
      <c r="A29" s="373"/>
      <c r="B29" s="374"/>
      <c r="C29" s="374"/>
      <c r="D29" s="374"/>
      <c r="E29" s="374"/>
      <c r="F29" s="374"/>
      <c r="G29" s="374"/>
      <c r="H29" s="374"/>
      <c r="I29" s="374"/>
      <c r="J29" s="374"/>
      <c r="K29" s="374"/>
      <c r="L29" s="374"/>
      <c r="M29" s="374"/>
      <c r="N29" s="374"/>
      <c r="O29" s="374"/>
      <c r="P29" s="374"/>
      <c r="Q29" s="374"/>
      <c r="R29" s="374"/>
      <c r="S29" s="374"/>
      <c r="T29" s="375"/>
    </row>
    <row r="30" spans="1:20" x14ac:dyDescent="0.25">
      <c r="A30" s="373"/>
      <c r="B30" s="374"/>
      <c r="C30" s="374"/>
      <c r="D30" s="374"/>
      <c r="E30" s="374"/>
      <c r="F30" s="374"/>
      <c r="G30" s="374"/>
      <c r="H30" s="374"/>
      <c r="I30" s="374"/>
      <c r="J30" s="374"/>
      <c r="K30" s="374"/>
      <c r="L30" s="374"/>
      <c r="M30" s="374"/>
      <c r="N30" s="374"/>
      <c r="O30" s="374"/>
      <c r="P30" s="374"/>
      <c r="Q30" s="374"/>
      <c r="R30" s="374"/>
      <c r="S30" s="374"/>
      <c r="T30" s="375"/>
    </row>
    <row r="31" spans="1:20" x14ac:dyDescent="0.25">
      <c r="A31" s="373"/>
      <c r="B31" s="374"/>
      <c r="C31" s="374"/>
      <c r="D31" s="374"/>
      <c r="E31" s="374"/>
      <c r="F31" s="374"/>
      <c r="G31" s="374"/>
      <c r="H31" s="374"/>
      <c r="I31" s="374"/>
      <c r="J31" s="374"/>
      <c r="K31" s="374"/>
      <c r="L31" s="374"/>
      <c r="M31" s="374"/>
      <c r="N31" s="374"/>
      <c r="O31" s="374"/>
      <c r="P31" s="374"/>
      <c r="Q31" s="374"/>
      <c r="R31" s="374"/>
      <c r="S31" s="374"/>
      <c r="T31" s="375"/>
    </row>
    <row r="32" spans="1:20" x14ac:dyDescent="0.25">
      <c r="A32" s="373"/>
      <c r="B32" s="374"/>
      <c r="C32" s="374"/>
      <c r="D32" s="374"/>
      <c r="E32" s="374"/>
      <c r="F32" s="374"/>
      <c r="G32" s="374"/>
      <c r="H32" s="374"/>
      <c r="I32" s="374"/>
      <c r="J32" s="374"/>
      <c r="K32" s="374"/>
      <c r="L32" s="374"/>
      <c r="M32" s="374"/>
      <c r="N32" s="374"/>
      <c r="O32" s="374"/>
      <c r="P32" s="374"/>
      <c r="Q32" s="374"/>
      <c r="R32" s="374"/>
      <c r="S32" s="374"/>
      <c r="T32" s="375"/>
    </row>
    <row r="33" spans="1:20" x14ac:dyDescent="0.25">
      <c r="A33" s="373"/>
      <c r="B33" s="374"/>
      <c r="C33" s="374"/>
      <c r="D33" s="374"/>
      <c r="E33" s="374"/>
      <c r="F33" s="374"/>
      <c r="G33" s="374"/>
      <c r="H33" s="374"/>
      <c r="I33" s="374"/>
      <c r="J33" s="374"/>
      <c r="K33" s="374"/>
      <c r="L33" s="374"/>
      <c r="M33" s="374"/>
      <c r="N33" s="374"/>
      <c r="O33" s="374"/>
      <c r="P33" s="374"/>
      <c r="Q33" s="374"/>
      <c r="R33" s="374"/>
      <c r="S33" s="374"/>
      <c r="T33" s="375"/>
    </row>
    <row r="34" spans="1:20" x14ac:dyDescent="0.25">
      <c r="A34" s="373"/>
      <c r="B34" s="374"/>
      <c r="C34" s="374"/>
      <c r="D34" s="374"/>
      <c r="E34" s="374"/>
      <c r="F34" s="374"/>
      <c r="G34" s="374"/>
      <c r="H34" s="374"/>
      <c r="I34" s="374"/>
      <c r="J34" s="374"/>
      <c r="K34" s="374"/>
      <c r="L34" s="374"/>
      <c r="M34" s="374"/>
      <c r="N34" s="374"/>
      <c r="O34" s="374"/>
      <c r="P34" s="374"/>
      <c r="Q34" s="374"/>
      <c r="R34" s="374"/>
      <c r="S34" s="374"/>
      <c r="T34" s="375"/>
    </row>
    <row r="35" spans="1:20" ht="13.8" thickBot="1" x14ac:dyDescent="0.3">
      <c r="A35" s="376"/>
      <c r="B35" s="377"/>
      <c r="C35" s="377"/>
      <c r="D35" s="377"/>
      <c r="E35" s="377"/>
      <c r="F35" s="377"/>
      <c r="G35" s="377"/>
      <c r="H35" s="377"/>
      <c r="I35" s="377"/>
      <c r="J35" s="377"/>
      <c r="K35" s="377"/>
      <c r="L35" s="377"/>
      <c r="M35" s="377"/>
      <c r="N35" s="377"/>
      <c r="O35" s="377"/>
      <c r="P35" s="377"/>
      <c r="Q35" s="377"/>
      <c r="R35" s="377"/>
      <c r="S35" s="377"/>
      <c r="T35" s="378"/>
    </row>
  </sheetData>
  <sheetProtection formatCells="0" formatColumns="0" formatRows="0" insertRows="0" deleteRows="0"/>
  <customSheetViews>
    <customSheetView guid="{D7FF18E2-A72D-4088-BD59-9D74A43C39A8}" scale="85" showPageBreaks="1" fitToPage="1" printArea="1" topLeftCell="A8">
      <selection activeCell="D26" sqref="D26"/>
      <pageMargins left="0" right="0" top="0" bottom="0" header="0" footer="0"/>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 right="0" top="0" bottom="0" header="0" footer="0"/>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 right="0" top="0" bottom="0" header="0" footer="0"/>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 right="0" top="0" bottom="0" header="0" footer="0"/>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 right="0" top="0" bottom="0" header="0" footer="0"/>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 right="0" top="0" bottom="0" header="0" footer="0"/>
      <printOptions horizontalCentered="1"/>
      <pageSetup scale="80" orientation="landscape" r:id="rId6"/>
      <headerFooter alignWithMargins="0">
        <oddFooter>&amp;La. Personnel&amp;R Page &amp;P of &amp;N</oddFooter>
      </headerFooter>
    </customSheetView>
  </customSheetViews>
  <mergeCells count="13">
    <mergeCell ref="A2:M2"/>
    <mergeCell ref="L1:M1"/>
    <mergeCell ref="C5:E5"/>
    <mergeCell ref="L5:N5"/>
    <mergeCell ref="A27:T35"/>
    <mergeCell ref="A5:A6"/>
    <mergeCell ref="A26:D26"/>
    <mergeCell ref="B5:B6"/>
    <mergeCell ref="F5:H5"/>
    <mergeCell ref="I5:K5"/>
    <mergeCell ref="O5:O6"/>
    <mergeCell ref="A7:B7"/>
    <mergeCell ref="A3:O3"/>
  </mergeCells>
  <phoneticPr fontId="2" type="noConversion"/>
  <printOptions horizontalCentered="1"/>
  <pageMargins left="0.5" right="0.5" top="0.25" bottom="0.25" header="0.5" footer="0.5"/>
  <pageSetup scale="53" orientation="landscape" horizontalDpi="300" verticalDpi="300" r:id="rId7"/>
  <headerFooter alignWithMargins="0"/>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R87"/>
  <sheetViews>
    <sheetView showGridLines="0" zoomScaleNormal="100" workbookViewId="0">
      <selection activeCell="A3" sqref="A3:N3"/>
    </sheetView>
  </sheetViews>
  <sheetFormatPr defaultColWidth="9" defaultRowHeight="13.2" x14ac:dyDescent="0.25"/>
  <cols>
    <col min="1" max="1" width="48" style="73" customWidth="1"/>
    <col min="2" max="2" width="18.44140625" style="73" bestFit="1" customWidth="1"/>
    <col min="3" max="3" width="9.44140625" style="73" bestFit="1" customWidth="1"/>
    <col min="4" max="4" width="9" style="73" customWidth="1"/>
    <col min="5" max="5" width="18.44140625" style="73" bestFit="1" customWidth="1"/>
    <col min="6" max="6" width="9.44140625" style="73" bestFit="1" customWidth="1"/>
    <col min="7" max="7" width="9" style="73" customWidth="1"/>
    <col min="8" max="8" width="18" style="73" customWidth="1"/>
    <col min="9" max="9" width="9.44140625" style="73" bestFit="1" customWidth="1"/>
    <col min="10" max="10" width="9" style="73" customWidth="1"/>
    <col min="11" max="11" width="18" style="73" customWidth="1"/>
    <col min="12" max="12" width="9" style="73"/>
    <col min="13" max="13" width="9" style="73" customWidth="1"/>
    <col min="14" max="16384" width="9" style="73"/>
  </cols>
  <sheetData>
    <row r="1" spans="1:15" s="89" customFormat="1" ht="10.199999999999999" x14ac:dyDescent="0.25">
      <c r="A1" s="392"/>
      <c r="B1" s="392"/>
      <c r="C1" s="392"/>
      <c r="D1" s="392"/>
      <c r="E1" s="392"/>
      <c r="F1" s="392"/>
      <c r="G1" s="392"/>
      <c r="H1" s="392"/>
      <c r="I1" s="392"/>
      <c r="J1" s="392"/>
      <c r="K1" s="84"/>
      <c r="L1" s="125"/>
      <c r="M1" s="125"/>
    </row>
    <row r="2" spans="1:15" s="3" customFormat="1" ht="18" thickBot="1" x14ac:dyDescent="0.3">
      <c r="A2" s="366" t="s">
        <v>17</v>
      </c>
      <c r="B2" s="366"/>
      <c r="C2" s="366"/>
      <c r="D2" s="366"/>
      <c r="E2" s="366"/>
      <c r="F2" s="366"/>
      <c r="G2" s="366"/>
      <c r="H2" s="366"/>
      <c r="I2" s="366"/>
      <c r="J2" s="366"/>
      <c r="K2" s="366"/>
      <c r="L2" s="14"/>
      <c r="M2" s="14"/>
    </row>
    <row r="3" spans="1:15" s="3" customFormat="1" ht="134.1" customHeight="1" thickBot="1" x14ac:dyDescent="0.3">
      <c r="A3" s="396" t="s">
        <v>39</v>
      </c>
      <c r="B3" s="389"/>
      <c r="C3" s="389"/>
      <c r="D3" s="389"/>
      <c r="E3" s="389"/>
      <c r="F3" s="389"/>
      <c r="G3" s="389"/>
      <c r="H3" s="389"/>
      <c r="I3" s="389"/>
      <c r="J3" s="389"/>
      <c r="K3" s="389"/>
      <c r="L3" s="389"/>
      <c r="M3" s="389"/>
      <c r="N3" s="390"/>
    </row>
    <row r="4" spans="1:15" s="3" customFormat="1" ht="13.5" customHeight="1" thickBot="1" x14ac:dyDescent="0.3">
      <c r="A4" s="90"/>
      <c r="B4" s="90"/>
      <c r="C4" s="90"/>
      <c r="D4" s="90"/>
      <c r="E4" s="90"/>
      <c r="F4" s="90"/>
      <c r="G4" s="90"/>
      <c r="H4" s="90"/>
      <c r="I4" s="90"/>
      <c r="J4" s="90"/>
      <c r="K4" s="90"/>
      <c r="L4" s="90"/>
      <c r="M4" s="90"/>
    </row>
    <row r="5" spans="1:15" s="85" customFormat="1" ht="41.85" customHeight="1" x14ac:dyDescent="0.25">
      <c r="A5" s="394" t="s">
        <v>40</v>
      </c>
      <c r="B5" s="393" t="s">
        <v>9</v>
      </c>
      <c r="C5" s="393"/>
      <c r="D5" s="393"/>
      <c r="E5" s="393" t="s">
        <v>10</v>
      </c>
      <c r="F5" s="393"/>
      <c r="G5" s="393"/>
      <c r="H5" s="393" t="s">
        <v>11</v>
      </c>
      <c r="I5" s="393"/>
      <c r="J5" s="393"/>
      <c r="K5" s="393" t="s">
        <v>12</v>
      </c>
      <c r="L5" s="393"/>
      <c r="M5" s="393"/>
      <c r="N5" s="397" t="s">
        <v>41</v>
      </c>
      <c r="O5" s="91"/>
    </row>
    <row r="6" spans="1:15" s="85" customFormat="1" ht="28.2" thickBot="1" x14ac:dyDescent="0.3">
      <c r="A6" s="395"/>
      <c r="B6" s="100" t="s">
        <v>42</v>
      </c>
      <c r="C6" s="100" t="s">
        <v>43</v>
      </c>
      <c r="D6" s="101" t="s">
        <v>44</v>
      </c>
      <c r="E6" s="101" t="s">
        <v>42</v>
      </c>
      <c r="F6" s="100" t="s">
        <v>43</v>
      </c>
      <c r="G6" s="101" t="s">
        <v>44</v>
      </c>
      <c r="H6" s="101" t="s">
        <v>42</v>
      </c>
      <c r="I6" s="100" t="s">
        <v>43</v>
      </c>
      <c r="J6" s="101" t="s">
        <v>44</v>
      </c>
      <c r="K6" s="101" t="s">
        <v>42</v>
      </c>
      <c r="L6" s="100" t="s">
        <v>43</v>
      </c>
      <c r="M6" s="101" t="s">
        <v>44</v>
      </c>
      <c r="N6" s="398"/>
    </row>
    <row r="7" spans="1:15" s="85" customFormat="1" ht="30" customHeight="1" thickBot="1" x14ac:dyDescent="0.3">
      <c r="A7" s="231" t="s">
        <v>37</v>
      </c>
      <c r="B7" s="232">
        <f>SUM(B8:B24)</f>
        <v>0</v>
      </c>
      <c r="C7" s="233"/>
      <c r="D7" s="232">
        <f>SUM(D8:D24)</f>
        <v>0</v>
      </c>
      <c r="E7" s="232">
        <f>SUM(E8:E24)</f>
        <v>0</v>
      </c>
      <c r="F7" s="233"/>
      <c r="G7" s="232">
        <f>SUM(G8:G24)</f>
        <v>0</v>
      </c>
      <c r="H7" s="232">
        <f>SUM(H8:H24)</f>
        <v>0</v>
      </c>
      <c r="I7" s="233"/>
      <c r="J7" s="232">
        <f>SUM(J8:J24)</f>
        <v>0</v>
      </c>
      <c r="K7" s="232">
        <f>SUM(K8:K24)</f>
        <v>0</v>
      </c>
      <c r="L7" s="233"/>
      <c r="M7" s="260">
        <f>SUM(M8:M24)</f>
        <v>0</v>
      </c>
      <c r="N7" s="261">
        <f>SUM(N8:N24)</f>
        <v>0</v>
      </c>
    </row>
    <row r="8" spans="1:15" s="85" customFormat="1" ht="13.8" x14ac:dyDescent="0.25">
      <c r="A8" s="264">
        <f>'a. Personnel'!A8</f>
        <v>0</v>
      </c>
      <c r="B8" s="265">
        <f>'a. Personnel'!E8</f>
        <v>0</v>
      </c>
      <c r="C8" s="266"/>
      <c r="D8" s="267">
        <f>B8*C8</f>
        <v>0</v>
      </c>
      <c r="E8" s="212">
        <f>'a. Personnel'!H8</f>
        <v>0</v>
      </c>
      <c r="F8" s="266"/>
      <c r="G8" s="267">
        <f t="shared" ref="G8:G24" si="0">E8*F8</f>
        <v>0</v>
      </c>
      <c r="H8" s="212">
        <f>'a. Personnel'!K8</f>
        <v>0</v>
      </c>
      <c r="I8" s="266"/>
      <c r="J8" s="267">
        <f t="shared" ref="J8:J24" si="1">H8*I8</f>
        <v>0</v>
      </c>
      <c r="K8" s="212">
        <f>'a. Personnel'!N8</f>
        <v>0</v>
      </c>
      <c r="L8" s="266"/>
      <c r="M8" s="268">
        <f t="shared" ref="M8:M24" si="2">K8*L8</f>
        <v>0</v>
      </c>
      <c r="N8" s="269">
        <f t="shared" ref="N8:N24" si="3">D8+G8+J8+M8</f>
        <v>0</v>
      </c>
    </row>
    <row r="9" spans="1:15" s="85" customFormat="1" ht="13.8" x14ac:dyDescent="0.25">
      <c r="A9" s="262">
        <f>'a. Personnel'!A9</f>
        <v>0</v>
      </c>
      <c r="B9" s="263">
        <f>'a. Personnel'!E9</f>
        <v>0</v>
      </c>
      <c r="C9" s="211"/>
      <c r="D9" s="212">
        <f t="shared" ref="D9:D24" si="4">B9*C9</f>
        <v>0</v>
      </c>
      <c r="E9" s="212">
        <f>'a. Personnel'!H9</f>
        <v>0</v>
      </c>
      <c r="F9" s="211"/>
      <c r="G9" s="212">
        <f t="shared" si="0"/>
        <v>0</v>
      </c>
      <c r="H9" s="212">
        <f>'a. Personnel'!K9</f>
        <v>0</v>
      </c>
      <c r="I9" s="211"/>
      <c r="J9" s="212">
        <f t="shared" si="1"/>
        <v>0</v>
      </c>
      <c r="K9" s="212">
        <f>'a. Personnel'!N9</f>
        <v>0</v>
      </c>
      <c r="L9" s="211"/>
      <c r="M9" s="254">
        <f t="shared" si="2"/>
        <v>0</v>
      </c>
      <c r="N9" s="255">
        <f t="shared" si="3"/>
        <v>0</v>
      </c>
    </row>
    <row r="10" spans="1:15" s="85" customFormat="1" ht="13.8" x14ac:dyDescent="0.25">
      <c r="A10" s="262">
        <f>'a. Personnel'!A10</f>
        <v>0</v>
      </c>
      <c r="B10" s="263">
        <f>'a. Personnel'!E10</f>
        <v>0</v>
      </c>
      <c r="C10" s="211"/>
      <c r="D10" s="212">
        <f t="shared" si="4"/>
        <v>0</v>
      </c>
      <c r="E10" s="212">
        <f>'a. Personnel'!H10</f>
        <v>0</v>
      </c>
      <c r="F10" s="211"/>
      <c r="G10" s="212">
        <f t="shared" si="0"/>
        <v>0</v>
      </c>
      <c r="H10" s="212">
        <f>'a. Personnel'!K10</f>
        <v>0</v>
      </c>
      <c r="I10" s="211"/>
      <c r="J10" s="212">
        <f t="shared" si="1"/>
        <v>0</v>
      </c>
      <c r="K10" s="212">
        <f>'a. Personnel'!N10</f>
        <v>0</v>
      </c>
      <c r="L10" s="211"/>
      <c r="M10" s="254">
        <f t="shared" si="2"/>
        <v>0</v>
      </c>
      <c r="N10" s="255">
        <f t="shared" si="3"/>
        <v>0</v>
      </c>
    </row>
    <row r="11" spans="1:15" s="85" customFormat="1" ht="13.8" x14ac:dyDescent="0.25">
      <c r="A11" s="262">
        <f>'a. Personnel'!A11</f>
        <v>0</v>
      </c>
      <c r="B11" s="263">
        <f>'a. Personnel'!E11</f>
        <v>0</v>
      </c>
      <c r="C11" s="211"/>
      <c r="D11" s="212">
        <f t="shared" si="4"/>
        <v>0</v>
      </c>
      <c r="E11" s="212">
        <f>'a. Personnel'!H11</f>
        <v>0</v>
      </c>
      <c r="F11" s="211"/>
      <c r="G11" s="212">
        <f t="shared" si="0"/>
        <v>0</v>
      </c>
      <c r="H11" s="212">
        <f>'a. Personnel'!K11</f>
        <v>0</v>
      </c>
      <c r="I11" s="211"/>
      <c r="J11" s="212">
        <f t="shared" si="1"/>
        <v>0</v>
      </c>
      <c r="K11" s="212">
        <f>'a. Personnel'!N11</f>
        <v>0</v>
      </c>
      <c r="L11" s="211"/>
      <c r="M11" s="254">
        <f t="shared" si="2"/>
        <v>0</v>
      </c>
      <c r="N11" s="255">
        <f t="shared" si="3"/>
        <v>0</v>
      </c>
    </row>
    <row r="12" spans="1:15" s="85" customFormat="1" ht="13.8" x14ac:dyDescent="0.25">
      <c r="A12" s="262">
        <f>'a. Personnel'!A12</f>
        <v>0</v>
      </c>
      <c r="B12" s="263">
        <f>'a. Personnel'!E12</f>
        <v>0</v>
      </c>
      <c r="C12" s="211"/>
      <c r="D12" s="212">
        <f t="shared" si="4"/>
        <v>0</v>
      </c>
      <c r="E12" s="212">
        <f>'a. Personnel'!H12</f>
        <v>0</v>
      </c>
      <c r="F12" s="211"/>
      <c r="G12" s="212">
        <f t="shared" si="0"/>
        <v>0</v>
      </c>
      <c r="H12" s="212">
        <f>'a. Personnel'!K12</f>
        <v>0</v>
      </c>
      <c r="I12" s="211"/>
      <c r="J12" s="212">
        <f t="shared" si="1"/>
        <v>0</v>
      </c>
      <c r="K12" s="212">
        <f>'a. Personnel'!N12</f>
        <v>0</v>
      </c>
      <c r="L12" s="211"/>
      <c r="M12" s="254">
        <f t="shared" si="2"/>
        <v>0</v>
      </c>
      <c r="N12" s="255">
        <f t="shared" si="3"/>
        <v>0</v>
      </c>
    </row>
    <row r="13" spans="1:15" s="85" customFormat="1" ht="13.8" x14ac:dyDescent="0.25">
      <c r="A13" s="262">
        <f>'a. Personnel'!A13</f>
        <v>0</v>
      </c>
      <c r="B13" s="263">
        <f>'a. Personnel'!E13</f>
        <v>0</v>
      </c>
      <c r="C13" s="211"/>
      <c r="D13" s="212">
        <f t="shared" si="4"/>
        <v>0</v>
      </c>
      <c r="E13" s="212">
        <f>'a. Personnel'!H13</f>
        <v>0</v>
      </c>
      <c r="F13" s="211"/>
      <c r="G13" s="212">
        <f t="shared" si="0"/>
        <v>0</v>
      </c>
      <c r="H13" s="212">
        <f>'a. Personnel'!K13</f>
        <v>0</v>
      </c>
      <c r="I13" s="211"/>
      <c r="J13" s="212">
        <f t="shared" si="1"/>
        <v>0</v>
      </c>
      <c r="K13" s="212">
        <f>'a. Personnel'!N13</f>
        <v>0</v>
      </c>
      <c r="L13" s="211"/>
      <c r="M13" s="254">
        <f t="shared" si="2"/>
        <v>0</v>
      </c>
      <c r="N13" s="255">
        <f t="shared" si="3"/>
        <v>0</v>
      </c>
    </row>
    <row r="14" spans="1:15" s="85" customFormat="1" ht="13.8" x14ac:dyDescent="0.25">
      <c r="A14" s="262">
        <f>'a. Personnel'!A14</f>
        <v>0</v>
      </c>
      <c r="B14" s="263">
        <f>'a. Personnel'!E14</f>
        <v>0</v>
      </c>
      <c r="C14" s="211"/>
      <c r="D14" s="212">
        <f t="shared" si="4"/>
        <v>0</v>
      </c>
      <c r="E14" s="212">
        <f>'a. Personnel'!H14</f>
        <v>0</v>
      </c>
      <c r="F14" s="211"/>
      <c r="G14" s="212">
        <f t="shared" si="0"/>
        <v>0</v>
      </c>
      <c r="H14" s="212">
        <f>'a. Personnel'!K14</f>
        <v>0</v>
      </c>
      <c r="I14" s="211"/>
      <c r="J14" s="212">
        <f t="shared" si="1"/>
        <v>0</v>
      </c>
      <c r="K14" s="212">
        <f>'a. Personnel'!N14</f>
        <v>0</v>
      </c>
      <c r="L14" s="211"/>
      <c r="M14" s="254">
        <f t="shared" si="2"/>
        <v>0</v>
      </c>
      <c r="N14" s="255">
        <f t="shared" si="3"/>
        <v>0</v>
      </c>
    </row>
    <row r="15" spans="1:15" s="85" customFormat="1" ht="13.8" x14ac:dyDescent="0.25">
      <c r="A15" s="262">
        <f>'a. Personnel'!A15</f>
        <v>0</v>
      </c>
      <c r="B15" s="263">
        <f>'a. Personnel'!E15</f>
        <v>0</v>
      </c>
      <c r="C15" s="211"/>
      <c r="D15" s="212">
        <f t="shared" si="4"/>
        <v>0</v>
      </c>
      <c r="E15" s="212">
        <f>'a. Personnel'!H15</f>
        <v>0</v>
      </c>
      <c r="F15" s="211"/>
      <c r="G15" s="212">
        <f t="shared" si="0"/>
        <v>0</v>
      </c>
      <c r="H15" s="212">
        <f>'a. Personnel'!K15</f>
        <v>0</v>
      </c>
      <c r="I15" s="211"/>
      <c r="J15" s="212">
        <f t="shared" si="1"/>
        <v>0</v>
      </c>
      <c r="K15" s="212">
        <f>'a. Personnel'!N15</f>
        <v>0</v>
      </c>
      <c r="L15" s="211"/>
      <c r="M15" s="254">
        <f t="shared" si="2"/>
        <v>0</v>
      </c>
      <c r="N15" s="255">
        <f t="shared" si="3"/>
        <v>0</v>
      </c>
    </row>
    <row r="16" spans="1:15" s="85" customFormat="1" ht="13.8" x14ac:dyDescent="0.25">
      <c r="A16" s="262">
        <f>'a. Personnel'!A16</f>
        <v>0</v>
      </c>
      <c r="B16" s="263">
        <f>'a. Personnel'!E16</f>
        <v>0</v>
      </c>
      <c r="C16" s="211"/>
      <c r="D16" s="212">
        <f t="shared" si="4"/>
        <v>0</v>
      </c>
      <c r="E16" s="212">
        <f>'a. Personnel'!H16</f>
        <v>0</v>
      </c>
      <c r="F16" s="211"/>
      <c r="G16" s="212">
        <f t="shared" si="0"/>
        <v>0</v>
      </c>
      <c r="H16" s="212">
        <f>'a. Personnel'!K16</f>
        <v>0</v>
      </c>
      <c r="I16" s="211"/>
      <c r="J16" s="212">
        <f t="shared" si="1"/>
        <v>0</v>
      </c>
      <c r="K16" s="212">
        <f>'a. Personnel'!N16</f>
        <v>0</v>
      </c>
      <c r="L16" s="211"/>
      <c r="M16" s="254">
        <f t="shared" si="2"/>
        <v>0</v>
      </c>
      <c r="N16" s="255">
        <f t="shared" si="3"/>
        <v>0</v>
      </c>
    </row>
    <row r="17" spans="1:18" s="85" customFormat="1" ht="13.8" x14ac:dyDescent="0.25">
      <c r="A17" s="262">
        <f>'a. Personnel'!A17</f>
        <v>0</v>
      </c>
      <c r="B17" s="263">
        <f>'a. Personnel'!E17</f>
        <v>0</v>
      </c>
      <c r="C17" s="211"/>
      <c r="D17" s="212">
        <f t="shared" si="4"/>
        <v>0</v>
      </c>
      <c r="E17" s="212">
        <f>'a. Personnel'!H17</f>
        <v>0</v>
      </c>
      <c r="F17" s="211"/>
      <c r="G17" s="212">
        <f t="shared" si="0"/>
        <v>0</v>
      </c>
      <c r="H17" s="212">
        <f>'a. Personnel'!K17</f>
        <v>0</v>
      </c>
      <c r="I17" s="211"/>
      <c r="J17" s="212">
        <f t="shared" si="1"/>
        <v>0</v>
      </c>
      <c r="K17" s="212">
        <f>'a. Personnel'!N17</f>
        <v>0</v>
      </c>
      <c r="L17" s="211"/>
      <c r="M17" s="254">
        <f t="shared" si="2"/>
        <v>0</v>
      </c>
      <c r="N17" s="255">
        <f t="shared" si="3"/>
        <v>0</v>
      </c>
    </row>
    <row r="18" spans="1:18" s="85" customFormat="1" ht="13.8" x14ac:dyDescent="0.25">
      <c r="A18" s="262">
        <f>'a. Personnel'!A18</f>
        <v>0</v>
      </c>
      <c r="B18" s="263">
        <f>'a. Personnel'!E18</f>
        <v>0</v>
      </c>
      <c r="C18" s="211"/>
      <c r="D18" s="212">
        <f t="shared" si="4"/>
        <v>0</v>
      </c>
      <c r="E18" s="212">
        <f>'a. Personnel'!H18</f>
        <v>0</v>
      </c>
      <c r="F18" s="211"/>
      <c r="G18" s="212">
        <f t="shared" si="0"/>
        <v>0</v>
      </c>
      <c r="H18" s="212">
        <f>'a. Personnel'!K18</f>
        <v>0</v>
      </c>
      <c r="I18" s="211"/>
      <c r="J18" s="212">
        <f t="shared" si="1"/>
        <v>0</v>
      </c>
      <c r="K18" s="212">
        <f>'a. Personnel'!N18</f>
        <v>0</v>
      </c>
      <c r="L18" s="211"/>
      <c r="M18" s="254">
        <f t="shared" si="2"/>
        <v>0</v>
      </c>
      <c r="N18" s="255">
        <f t="shared" si="3"/>
        <v>0</v>
      </c>
    </row>
    <row r="19" spans="1:18" s="85" customFormat="1" ht="13.8" x14ac:dyDescent="0.25">
      <c r="A19" s="262">
        <f>'a. Personnel'!A19</f>
        <v>0</v>
      </c>
      <c r="B19" s="263">
        <f>'a. Personnel'!E19</f>
        <v>0</v>
      </c>
      <c r="C19" s="211"/>
      <c r="D19" s="212">
        <f t="shared" si="4"/>
        <v>0</v>
      </c>
      <c r="E19" s="212">
        <f>'a. Personnel'!H19</f>
        <v>0</v>
      </c>
      <c r="F19" s="211"/>
      <c r="G19" s="212">
        <f t="shared" si="0"/>
        <v>0</v>
      </c>
      <c r="H19" s="212">
        <f>'a. Personnel'!K19</f>
        <v>0</v>
      </c>
      <c r="I19" s="211"/>
      <c r="J19" s="212">
        <f t="shared" si="1"/>
        <v>0</v>
      </c>
      <c r="K19" s="212">
        <f>'a. Personnel'!N19</f>
        <v>0</v>
      </c>
      <c r="L19" s="211"/>
      <c r="M19" s="254">
        <f t="shared" si="2"/>
        <v>0</v>
      </c>
      <c r="N19" s="255">
        <f t="shared" si="3"/>
        <v>0</v>
      </c>
    </row>
    <row r="20" spans="1:18" s="85" customFormat="1" ht="13.8" x14ac:dyDescent="0.25">
      <c r="A20" s="262">
        <f>'a. Personnel'!A20</f>
        <v>0</v>
      </c>
      <c r="B20" s="263">
        <f>'a. Personnel'!E20</f>
        <v>0</v>
      </c>
      <c r="C20" s="211"/>
      <c r="D20" s="212">
        <f t="shared" si="4"/>
        <v>0</v>
      </c>
      <c r="E20" s="212">
        <f>'a. Personnel'!H20</f>
        <v>0</v>
      </c>
      <c r="F20" s="211"/>
      <c r="G20" s="212">
        <f t="shared" si="0"/>
        <v>0</v>
      </c>
      <c r="H20" s="212">
        <f>'a. Personnel'!K20</f>
        <v>0</v>
      </c>
      <c r="I20" s="211"/>
      <c r="J20" s="212">
        <f t="shared" si="1"/>
        <v>0</v>
      </c>
      <c r="K20" s="212">
        <f>'a. Personnel'!N20</f>
        <v>0</v>
      </c>
      <c r="L20" s="211"/>
      <c r="M20" s="254">
        <f t="shared" si="2"/>
        <v>0</v>
      </c>
      <c r="N20" s="255">
        <f t="shared" si="3"/>
        <v>0</v>
      </c>
    </row>
    <row r="21" spans="1:18" s="85" customFormat="1" ht="13.8" x14ac:dyDescent="0.25">
      <c r="A21" s="262">
        <f>'a. Personnel'!A21</f>
        <v>0</v>
      </c>
      <c r="B21" s="263">
        <f>'a. Personnel'!E21</f>
        <v>0</v>
      </c>
      <c r="C21" s="211"/>
      <c r="D21" s="212">
        <f t="shared" si="4"/>
        <v>0</v>
      </c>
      <c r="E21" s="212">
        <f>'a. Personnel'!H21</f>
        <v>0</v>
      </c>
      <c r="F21" s="211"/>
      <c r="G21" s="212">
        <f t="shared" si="0"/>
        <v>0</v>
      </c>
      <c r="H21" s="212">
        <f>'a. Personnel'!K21</f>
        <v>0</v>
      </c>
      <c r="I21" s="211"/>
      <c r="J21" s="212">
        <f t="shared" si="1"/>
        <v>0</v>
      </c>
      <c r="K21" s="212">
        <f>'a. Personnel'!N21</f>
        <v>0</v>
      </c>
      <c r="L21" s="211"/>
      <c r="M21" s="254">
        <f t="shared" si="2"/>
        <v>0</v>
      </c>
      <c r="N21" s="255">
        <f t="shared" si="3"/>
        <v>0</v>
      </c>
    </row>
    <row r="22" spans="1:18" s="85" customFormat="1" ht="13.8" x14ac:dyDescent="0.25">
      <c r="A22" s="262">
        <f>'a. Personnel'!A22</f>
        <v>0</v>
      </c>
      <c r="B22" s="263">
        <f>'a. Personnel'!E22</f>
        <v>0</v>
      </c>
      <c r="C22" s="211"/>
      <c r="D22" s="212">
        <f t="shared" si="4"/>
        <v>0</v>
      </c>
      <c r="E22" s="212">
        <f>'a. Personnel'!H22</f>
        <v>0</v>
      </c>
      <c r="F22" s="211"/>
      <c r="G22" s="212">
        <f t="shared" si="0"/>
        <v>0</v>
      </c>
      <c r="H22" s="212">
        <f>'a. Personnel'!K22</f>
        <v>0</v>
      </c>
      <c r="I22" s="211"/>
      <c r="J22" s="212">
        <f t="shared" si="1"/>
        <v>0</v>
      </c>
      <c r="K22" s="212">
        <f>'a. Personnel'!N22</f>
        <v>0</v>
      </c>
      <c r="L22" s="211"/>
      <c r="M22" s="254">
        <f t="shared" si="2"/>
        <v>0</v>
      </c>
      <c r="N22" s="255">
        <f t="shared" si="3"/>
        <v>0</v>
      </c>
    </row>
    <row r="23" spans="1:18" s="85" customFormat="1" ht="14.25" customHeight="1" x14ac:dyDescent="0.25">
      <c r="A23" s="262">
        <f>'a. Personnel'!A23</f>
        <v>0</v>
      </c>
      <c r="B23" s="263">
        <f>'a. Personnel'!E23</f>
        <v>0</v>
      </c>
      <c r="C23" s="211"/>
      <c r="D23" s="212">
        <f t="shared" si="4"/>
        <v>0</v>
      </c>
      <c r="E23" s="212">
        <f>'a. Personnel'!H23</f>
        <v>0</v>
      </c>
      <c r="F23" s="211"/>
      <c r="G23" s="212">
        <f t="shared" si="0"/>
        <v>0</v>
      </c>
      <c r="H23" s="212">
        <f>'a. Personnel'!K23</f>
        <v>0</v>
      </c>
      <c r="I23" s="211"/>
      <c r="J23" s="212">
        <f t="shared" si="1"/>
        <v>0</v>
      </c>
      <c r="K23" s="212">
        <f>'a. Personnel'!N23</f>
        <v>0</v>
      </c>
      <c r="L23" s="211"/>
      <c r="M23" s="254">
        <f t="shared" si="2"/>
        <v>0</v>
      </c>
      <c r="N23" s="255">
        <f t="shared" si="3"/>
        <v>0</v>
      </c>
    </row>
    <row r="24" spans="1:18" s="85" customFormat="1" ht="14.25" customHeight="1" thickBot="1" x14ac:dyDescent="0.3">
      <c r="A24" s="262">
        <f>'a. Personnel'!A24</f>
        <v>0</v>
      </c>
      <c r="B24" s="263">
        <f>'a. Personnel'!E24</f>
        <v>0</v>
      </c>
      <c r="C24" s="257"/>
      <c r="D24" s="212">
        <f t="shared" si="4"/>
        <v>0</v>
      </c>
      <c r="E24" s="212">
        <f>'a. Personnel'!H24</f>
        <v>0</v>
      </c>
      <c r="F24" s="257"/>
      <c r="G24" s="258">
        <f t="shared" si="0"/>
        <v>0</v>
      </c>
      <c r="H24" s="212">
        <f>'a. Personnel'!K24</f>
        <v>0</v>
      </c>
      <c r="I24" s="257"/>
      <c r="J24" s="258">
        <f t="shared" si="1"/>
        <v>0</v>
      </c>
      <c r="K24" s="212">
        <f>'a. Personnel'!N24</f>
        <v>0</v>
      </c>
      <c r="L24" s="257"/>
      <c r="M24" s="259">
        <f t="shared" si="2"/>
        <v>0</v>
      </c>
      <c r="N24" s="256">
        <f t="shared" si="3"/>
        <v>0</v>
      </c>
    </row>
    <row r="25" spans="1:18" s="74" customFormat="1" ht="13.8" thickBot="1" x14ac:dyDescent="0.3">
      <c r="A25" s="381"/>
      <c r="B25" s="381"/>
      <c r="C25" s="381"/>
      <c r="D25" s="381"/>
      <c r="E25" s="381"/>
      <c r="F25" s="381"/>
      <c r="G25" s="381"/>
      <c r="H25" s="381"/>
      <c r="I25" s="381"/>
      <c r="J25" s="381"/>
      <c r="K25" s="381"/>
      <c r="L25" s="75"/>
      <c r="M25" s="139"/>
      <c r="N25" s="139"/>
      <c r="O25" s="139"/>
      <c r="P25" s="139"/>
      <c r="Q25" s="139"/>
      <c r="R25" s="139"/>
    </row>
    <row r="26" spans="1:18" s="74" customFormat="1" ht="13.5" customHeight="1" x14ac:dyDescent="0.25">
      <c r="A26" s="370" t="s">
        <v>45</v>
      </c>
      <c r="B26" s="371"/>
      <c r="C26" s="371"/>
      <c r="D26" s="371"/>
      <c r="E26" s="371"/>
      <c r="F26" s="371"/>
      <c r="G26" s="371"/>
      <c r="H26" s="371"/>
      <c r="I26" s="371"/>
      <c r="J26" s="371"/>
      <c r="K26" s="371"/>
      <c r="L26" s="371"/>
      <c r="M26" s="371"/>
      <c r="N26" s="372"/>
      <c r="O26" s="139"/>
      <c r="P26" s="139"/>
      <c r="Q26" s="139"/>
      <c r="R26" s="139"/>
    </row>
    <row r="27" spans="1:18" s="74" customFormat="1" x14ac:dyDescent="0.25">
      <c r="A27" s="373"/>
      <c r="B27" s="374"/>
      <c r="C27" s="374"/>
      <c r="D27" s="374"/>
      <c r="E27" s="374"/>
      <c r="F27" s="374"/>
      <c r="G27" s="374"/>
      <c r="H27" s="374"/>
      <c r="I27" s="374"/>
      <c r="J27" s="374"/>
      <c r="K27" s="374"/>
      <c r="L27" s="374"/>
      <c r="M27" s="374"/>
      <c r="N27" s="375"/>
      <c r="O27" s="139"/>
      <c r="P27" s="139"/>
      <c r="Q27" s="139"/>
      <c r="R27" s="139"/>
    </row>
    <row r="28" spans="1:18" s="74" customFormat="1" x14ac:dyDescent="0.25">
      <c r="A28" s="373"/>
      <c r="B28" s="374"/>
      <c r="C28" s="374"/>
      <c r="D28" s="374"/>
      <c r="E28" s="374"/>
      <c r="F28" s="374"/>
      <c r="G28" s="374"/>
      <c r="H28" s="374"/>
      <c r="I28" s="374"/>
      <c r="J28" s="374"/>
      <c r="K28" s="374"/>
      <c r="L28" s="374"/>
      <c r="M28" s="374"/>
      <c r="N28" s="375"/>
      <c r="O28" s="139"/>
      <c r="P28" s="139"/>
      <c r="Q28" s="139"/>
      <c r="R28" s="139"/>
    </row>
    <row r="29" spans="1:18" s="74" customFormat="1" x14ac:dyDescent="0.25">
      <c r="A29" s="373"/>
      <c r="B29" s="374"/>
      <c r="C29" s="374"/>
      <c r="D29" s="374"/>
      <c r="E29" s="374"/>
      <c r="F29" s="374"/>
      <c r="G29" s="374"/>
      <c r="H29" s="374"/>
      <c r="I29" s="374"/>
      <c r="J29" s="374"/>
      <c r="K29" s="374"/>
      <c r="L29" s="374"/>
      <c r="M29" s="374"/>
      <c r="N29" s="375"/>
      <c r="O29" s="139"/>
      <c r="P29" s="139"/>
      <c r="Q29" s="139"/>
      <c r="R29" s="139"/>
    </row>
    <row r="30" spans="1:18" s="74" customFormat="1" x14ac:dyDescent="0.25">
      <c r="A30" s="373"/>
      <c r="B30" s="374"/>
      <c r="C30" s="374"/>
      <c r="D30" s="374"/>
      <c r="E30" s="374"/>
      <c r="F30" s="374"/>
      <c r="G30" s="374"/>
      <c r="H30" s="374"/>
      <c r="I30" s="374"/>
      <c r="J30" s="374"/>
      <c r="K30" s="374"/>
      <c r="L30" s="374"/>
      <c r="M30" s="374"/>
      <c r="N30" s="375"/>
      <c r="O30" s="139"/>
      <c r="P30" s="139"/>
      <c r="Q30" s="139"/>
      <c r="R30" s="139"/>
    </row>
    <row r="31" spans="1:18" s="74" customFormat="1" x14ac:dyDescent="0.25">
      <c r="A31" s="373"/>
      <c r="B31" s="374"/>
      <c r="C31" s="374"/>
      <c r="D31" s="374"/>
      <c r="E31" s="374"/>
      <c r="F31" s="374"/>
      <c r="G31" s="374"/>
      <c r="H31" s="374"/>
      <c r="I31" s="374"/>
      <c r="J31" s="374"/>
      <c r="K31" s="374"/>
      <c r="L31" s="374"/>
      <c r="M31" s="374"/>
      <c r="N31" s="375"/>
      <c r="O31" s="139"/>
      <c r="P31" s="139"/>
      <c r="Q31" s="139"/>
      <c r="R31" s="139"/>
    </row>
    <row r="32" spans="1:18" s="74" customFormat="1" x14ac:dyDescent="0.25">
      <c r="A32" s="373"/>
      <c r="B32" s="374"/>
      <c r="C32" s="374"/>
      <c r="D32" s="374"/>
      <c r="E32" s="374"/>
      <c r="F32" s="374"/>
      <c r="G32" s="374"/>
      <c r="H32" s="374"/>
      <c r="I32" s="374"/>
      <c r="J32" s="374"/>
      <c r="K32" s="374"/>
      <c r="L32" s="374"/>
      <c r="M32" s="374"/>
      <c r="N32" s="375"/>
      <c r="O32" s="139"/>
      <c r="P32" s="139"/>
      <c r="Q32" s="139"/>
      <c r="R32" s="139"/>
    </row>
    <row r="33" spans="1:14" s="74" customFormat="1" x14ac:dyDescent="0.25">
      <c r="A33" s="373"/>
      <c r="B33" s="374"/>
      <c r="C33" s="374"/>
      <c r="D33" s="374"/>
      <c r="E33" s="374"/>
      <c r="F33" s="374"/>
      <c r="G33" s="374"/>
      <c r="H33" s="374"/>
      <c r="I33" s="374"/>
      <c r="J33" s="374"/>
      <c r="K33" s="374"/>
      <c r="L33" s="374"/>
      <c r="M33" s="374"/>
      <c r="N33" s="375"/>
    </row>
    <row r="34" spans="1:14" s="74" customFormat="1" ht="13.8" thickBot="1" x14ac:dyDescent="0.3">
      <c r="A34" s="376"/>
      <c r="B34" s="377"/>
      <c r="C34" s="377"/>
      <c r="D34" s="377"/>
      <c r="E34" s="377"/>
      <c r="F34" s="377"/>
      <c r="G34" s="377"/>
      <c r="H34" s="377"/>
      <c r="I34" s="377"/>
      <c r="J34" s="377"/>
      <c r="K34" s="377"/>
      <c r="L34" s="377"/>
      <c r="M34" s="377"/>
      <c r="N34" s="378"/>
    </row>
    <row r="35" spans="1:14" s="74" customFormat="1" x14ac:dyDescent="0.25">
      <c r="A35" s="391"/>
      <c r="B35" s="391"/>
      <c r="C35" s="391"/>
      <c r="D35" s="391"/>
      <c r="E35" s="391"/>
      <c r="F35" s="391"/>
      <c r="G35" s="391"/>
      <c r="H35" s="391"/>
      <c r="I35" s="391"/>
      <c r="J35" s="391"/>
      <c r="K35" s="391"/>
      <c r="L35" s="391"/>
      <c r="M35" s="391"/>
      <c r="N35" s="391"/>
    </row>
    <row r="36" spans="1:14" s="74" customFormat="1" x14ac:dyDescent="0.25">
      <c r="A36" s="139"/>
      <c r="B36" s="139"/>
      <c r="C36" s="139"/>
      <c r="D36" s="139"/>
      <c r="E36" s="139"/>
      <c r="F36" s="139"/>
      <c r="G36" s="139"/>
      <c r="H36" s="139"/>
      <c r="I36" s="139"/>
      <c r="J36" s="139"/>
      <c r="K36" s="139"/>
      <c r="L36" s="139"/>
      <c r="M36" s="139"/>
      <c r="N36" s="139"/>
    </row>
    <row r="37" spans="1:14" s="74" customFormat="1" x14ac:dyDescent="0.25">
      <c r="A37" s="139"/>
      <c r="B37" s="139"/>
      <c r="C37" s="139"/>
      <c r="D37" s="139"/>
      <c r="E37" s="139"/>
      <c r="F37" s="139"/>
      <c r="G37" s="139"/>
      <c r="H37" s="139"/>
      <c r="I37" s="139"/>
      <c r="J37" s="139"/>
      <c r="K37" s="139"/>
      <c r="L37" s="139"/>
      <c r="M37" s="139"/>
      <c r="N37" s="139"/>
    </row>
    <row r="38" spans="1:14" s="74" customFormat="1" x14ac:dyDescent="0.25">
      <c r="A38" s="139"/>
      <c r="B38" s="139"/>
      <c r="C38" s="139"/>
      <c r="D38" s="139"/>
      <c r="E38" s="139"/>
      <c r="F38" s="139"/>
      <c r="G38" s="139"/>
      <c r="H38" s="139"/>
      <c r="I38" s="139"/>
      <c r="J38" s="139"/>
      <c r="K38" s="139"/>
      <c r="L38" s="139"/>
      <c r="M38" s="139"/>
      <c r="N38" s="139"/>
    </row>
    <row r="39" spans="1:14" s="74" customFormat="1" x14ac:dyDescent="0.25">
      <c r="A39" s="139"/>
      <c r="B39" s="139"/>
      <c r="C39" s="139"/>
      <c r="D39" s="139"/>
      <c r="E39" s="139"/>
      <c r="F39" s="139"/>
      <c r="G39" s="139"/>
      <c r="H39" s="139"/>
      <c r="I39" s="139"/>
      <c r="J39" s="139"/>
      <c r="K39" s="139"/>
      <c r="L39" s="139"/>
      <c r="M39" s="139"/>
      <c r="N39" s="139"/>
    </row>
    <row r="40" spans="1:14" s="74" customFormat="1" x14ac:dyDescent="0.25">
      <c r="A40" s="139"/>
      <c r="B40" s="139"/>
      <c r="C40" s="139"/>
      <c r="D40" s="139"/>
      <c r="E40" s="139"/>
      <c r="F40" s="139"/>
      <c r="G40" s="139"/>
      <c r="H40" s="139"/>
      <c r="I40" s="139"/>
      <c r="J40" s="139"/>
      <c r="K40" s="139"/>
      <c r="L40" s="139"/>
      <c r="M40" s="139"/>
      <c r="N40" s="139"/>
    </row>
    <row r="41" spans="1:14" s="74" customFormat="1" x14ac:dyDescent="0.25">
      <c r="A41" s="139"/>
      <c r="B41" s="139"/>
      <c r="C41" s="139"/>
      <c r="D41" s="139"/>
      <c r="E41" s="139"/>
      <c r="F41" s="139"/>
      <c r="G41" s="139"/>
      <c r="H41" s="139"/>
      <c r="I41" s="139"/>
      <c r="J41" s="139"/>
      <c r="K41" s="139"/>
      <c r="L41" s="139"/>
      <c r="M41" s="139"/>
      <c r="N41" s="139"/>
    </row>
    <row r="42" spans="1:14" s="74" customFormat="1" x14ac:dyDescent="0.25">
      <c r="A42" s="139"/>
      <c r="B42" s="139"/>
      <c r="C42" s="139"/>
      <c r="D42" s="139"/>
      <c r="E42" s="139"/>
      <c r="F42" s="139"/>
      <c r="G42" s="139"/>
      <c r="H42" s="139"/>
      <c r="I42" s="139"/>
      <c r="J42" s="139"/>
      <c r="K42" s="139"/>
      <c r="L42" s="139"/>
      <c r="M42" s="139"/>
      <c r="N42" s="139"/>
    </row>
    <row r="43" spans="1:14" s="74" customFormat="1" x14ac:dyDescent="0.25">
      <c r="A43" s="139"/>
      <c r="B43" s="139"/>
      <c r="C43" s="139"/>
      <c r="D43" s="139"/>
      <c r="E43" s="139"/>
      <c r="F43" s="139"/>
      <c r="G43" s="139"/>
      <c r="H43" s="139"/>
      <c r="I43" s="139"/>
      <c r="J43" s="139"/>
      <c r="K43" s="139"/>
      <c r="L43" s="139"/>
      <c r="M43" s="139"/>
      <c r="N43" s="139"/>
    </row>
    <row r="44" spans="1:14" s="74" customFormat="1" x14ac:dyDescent="0.25">
      <c r="A44" s="139"/>
      <c r="B44" s="139"/>
      <c r="C44" s="139"/>
      <c r="D44" s="139"/>
      <c r="E44" s="139"/>
      <c r="F44" s="139"/>
      <c r="G44" s="139"/>
      <c r="H44" s="139"/>
      <c r="I44" s="139"/>
      <c r="J44" s="139"/>
      <c r="K44" s="139"/>
      <c r="L44" s="139"/>
      <c r="M44" s="139"/>
      <c r="N44" s="139"/>
    </row>
    <row r="45" spans="1:14" s="74" customFormat="1" x14ac:dyDescent="0.25">
      <c r="A45" s="139"/>
      <c r="B45" s="139"/>
      <c r="C45" s="139"/>
      <c r="D45" s="139"/>
      <c r="E45" s="139"/>
      <c r="F45" s="139"/>
      <c r="G45" s="139"/>
      <c r="H45" s="139"/>
      <c r="I45" s="139"/>
      <c r="J45" s="139"/>
      <c r="K45" s="139"/>
      <c r="L45" s="139"/>
      <c r="M45" s="139"/>
      <c r="N45" s="139"/>
    </row>
    <row r="46" spans="1:14" s="74" customFormat="1" x14ac:dyDescent="0.25">
      <c r="A46" s="139"/>
      <c r="B46" s="139"/>
      <c r="C46" s="139"/>
      <c r="D46" s="139"/>
      <c r="E46" s="139"/>
      <c r="F46" s="139"/>
      <c r="G46" s="139"/>
      <c r="H46" s="139"/>
      <c r="I46" s="139"/>
      <c r="J46" s="139"/>
      <c r="K46" s="139"/>
      <c r="L46" s="139"/>
      <c r="M46" s="139"/>
      <c r="N46" s="139"/>
    </row>
    <row r="47" spans="1:14" s="74" customFormat="1" x14ac:dyDescent="0.25">
      <c r="A47" s="139"/>
      <c r="B47" s="139"/>
      <c r="C47" s="139"/>
      <c r="D47" s="139"/>
      <c r="E47" s="139"/>
      <c r="F47" s="139"/>
      <c r="G47" s="139"/>
      <c r="H47" s="139"/>
      <c r="I47" s="139"/>
      <c r="J47" s="139"/>
      <c r="K47" s="139"/>
      <c r="L47" s="139"/>
      <c r="M47" s="139"/>
      <c r="N47" s="139"/>
    </row>
    <row r="48" spans="1:14" s="74" customFormat="1" x14ac:dyDescent="0.25">
      <c r="A48" s="139"/>
      <c r="B48" s="139"/>
      <c r="C48" s="139"/>
      <c r="D48" s="139"/>
      <c r="E48" s="139"/>
      <c r="F48" s="139"/>
      <c r="G48" s="139"/>
      <c r="H48" s="139"/>
      <c r="I48" s="139"/>
      <c r="J48" s="139"/>
      <c r="K48" s="139"/>
      <c r="L48" s="139"/>
      <c r="M48" s="139"/>
      <c r="N48" s="139"/>
    </row>
    <row r="49" spans="1:14" s="74" customFormat="1" x14ac:dyDescent="0.25">
      <c r="A49" s="139"/>
      <c r="B49" s="139"/>
      <c r="C49" s="139"/>
      <c r="D49" s="139"/>
      <c r="E49" s="139"/>
      <c r="F49" s="139"/>
      <c r="G49" s="139"/>
      <c r="H49" s="139"/>
      <c r="I49" s="139"/>
      <c r="J49" s="139"/>
      <c r="K49" s="139"/>
      <c r="L49" s="139"/>
      <c r="M49" s="139"/>
      <c r="N49" s="139"/>
    </row>
    <row r="50" spans="1:14" s="74" customFormat="1" x14ac:dyDescent="0.25">
      <c r="A50" s="139"/>
      <c r="B50" s="139"/>
      <c r="C50" s="139"/>
      <c r="D50" s="139"/>
      <c r="E50" s="139"/>
      <c r="F50" s="139"/>
      <c r="G50" s="139"/>
      <c r="H50" s="139"/>
      <c r="I50" s="139"/>
      <c r="J50" s="139"/>
      <c r="K50" s="139"/>
      <c r="L50" s="139"/>
      <c r="M50" s="139"/>
      <c r="N50" s="139"/>
    </row>
    <row r="51" spans="1:14" s="74" customFormat="1" x14ac:dyDescent="0.25">
      <c r="A51" s="139"/>
      <c r="B51" s="139"/>
      <c r="C51" s="139"/>
      <c r="D51" s="139"/>
      <c r="E51" s="139"/>
      <c r="F51" s="139"/>
      <c r="G51" s="139"/>
      <c r="H51" s="139"/>
      <c r="I51" s="139"/>
      <c r="J51" s="139"/>
      <c r="K51" s="139"/>
      <c r="L51" s="139"/>
      <c r="M51" s="139"/>
      <c r="N51" s="139"/>
    </row>
    <row r="52" spans="1:14" s="74" customFormat="1" x14ac:dyDescent="0.25">
      <c r="A52" s="139"/>
      <c r="B52" s="139"/>
      <c r="C52" s="139"/>
      <c r="D52" s="139"/>
      <c r="E52" s="139"/>
      <c r="F52" s="139"/>
      <c r="G52" s="139"/>
      <c r="H52" s="139"/>
      <c r="I52" s="139"/>
      <c r="J52" s="139"/>
      <c r="K52" s="139"/>
      <c r="L52" s="139"/>
      <c r="M52" s="139"/>
      <c r="N52" s="139"/>
    </row>
    <row r="53" spans="1:14" s="74" customFormat="1" x14ac:dyDescent="0.25">
      <c r="A53" s="139"/>
      <c r="B53" s="139"/>
      <c r="C53" s="139"/>
      <c r="D53" s="139"/>
      <c r="E53" s="139"/>
      <c r="F53" s="139"/>
      <c r="G53" s="139"/>
      <c r="H53" s="139"/>
      <c r="I53" s="139"/>
      <c r="J53" s="139"/>
      <c r="K53" s="139"/>
      <c r="L53" s="139"/>
      <c r="M53" s="139"/>
      <c r="N53" s="139"/>
    </row>
    <row r="54" spans="1:14" s="74" customFormat="1" x14ac:dyDescent="0.25">
      <c r="A54" s="139"/>
      <c r="B54" s="139"/>
      <c r="C54" s="139"/>
      <c r="D54" s="139"/>
      <c r="E54" s="139"/>
      <c r="F54" s="139"/>
      <c r="G54" s="139"/>
      <c r="H54" s="139"/>
      <c r="I54" s="139"/>
      <c r="J54" s="139"/>
      <c r="K54" s="139"/>
      <c r="L54" s="139"/>
      <c r="M54" s="139"/>
      <c r="N54" s="139"/>
    </row>
    <row r="55" spans="1:14" s="74" customFormat="1" x14ac:dyDescent="0.25">
      <c r="A55" s="139"/>
      <c r="B55" s="139"/>
      <c r="C55" s="139"/>
      <c r="D55" s="139"/>
      <c r="E55" s="139"/>
      <c r="F55" s="139"/>
      <c r="G55" s="139"/>
      <c r="H55" s="139"/>
      <c r="I55" s="139"/>
      <c r="J55" s="139"/>
      <c r="K55" s="139"/>
      <c r="L55" s="139"/>
      <c r="M55" s="139"/>
      <c r="N55" s="139"/>
    </row>
    <row r="56" spans="1:14" s="74" customFormat="1" x14ac:dyDescent="0.25">
      <c r="A56" s="139"/>
      <c r="B56" s="139"/>
      <c r="C56" s="139"/>
      <c r="D56" s="139"/>
      <c r="E56" s="139"/>
      <c r="F56" s="139"/>
      <c r="G56" s="139"/>
      <c r="H56" s="139"/>
      <c r="I56" s="139"/>
      <c r="J56" s="139"/>
      <c r="K56" s="139"/>
      <c r="L56" s="139"/>
      <c r="M56" s="139"/>
      <c r="N56" s="139"/>
    </row>
    <row r="57" spans="1:14" s="74" customFormat="1" x14ac:dyDescent="0.25">
      <c r="A57" s="139"/>
      <c r="B57" s="139"/>
      <c r="C57" s="139"/>
      <c r="D57" s="139"/>
      <c r="E57" s="139"/>
      <c r="F57" s="139"/>
      <c r="G57" s="139"/>
      <c r="H57" s="139"/>
      <c r="I57" s="139"/>
      <c r="J57" s="139"/>
      <c r="K57" s="139"/>
      <c r="L57" s="139"/>
      <c r="M57" s="139"/>
      <c r="N57" s="139"/>
    </row>
    <row r="58" spans="1:14" s="74" customFormat="1" x14ac:dyDescent="0.25">
      <c r="A58" s="139"/>
      <c r="B58" s="139"/>
      <c r="C58" s="139"/>
      <c r="D58" s="139"/>
      <c r="E58" s="139"/>
      <c r="F58" s="139"/>
      <c r="G58" s="139"/>
      <c r="H58" s="139"/>
      <c r="I58" s="139"/>
      <c r="J58" s="139"/>
      <c r="K58" s="139"/>
      <c r="L58" s="139"/>
      <c r="M58" s="139"/>
      <c r="N58" s="139"/>
    </row>
    <row r="59" spans="1:14" s="74" customFormat="1" x14ac:dyDescent="0.25">
      <c r="A59" s="139"/>
      <c r="B59" s="139"/>
      <c r="C59" s="139"/>
      <c r="D59" s="139"/>
      <c r="E59" s="139"/>
      <c r="F59" s="139"/>
      <c r="G59" s="139"/>
      <c r="H59" s="139"/>
      <c r="I59" s="139"/>
      <c r="J59" s="139"/>
      <c r="K59" s="139"/>
      <c r="L59" s="139"/>
      <c r="M59" s="139"/>
      <c r="N59" s="139"/>
    </row>
    <row r="60" spans="1:14" s="74" customFormat="1" x14ac:dyDescent="0.25">
      <c r="A60" s="139"/>
      <c r="B60" s="139"/>
      <c r="C60" s="139"/>
      <c r="D60" s="139"/>
      <c r="E60" s="139"/>
      <c r="F60" s="139"/>
      <c r="G60" s="139"/>
      <c r="H60" s="139"/>
      <c r="I60" s="139"/>
      <c r="J60" s="139"/>
      <c r="K60" s="139"/>
      <c r="L60" s="139"/>
      <c r="M60" s="139"/>
      <c r="N60" s="139"/>
    </row>
    <row r="61" spans="1:14" s="74" customFormat="1" x14ac:dyDescent="0.25">
      <c r="A61" s="139"/>
      <c r="B61" s="139"/>
      <c r="C61" s="139"/>
      <c r="D61" s="139"/>
      <c r="E61" s="139"/>
      <c r="F61" s="139"/>
      <c r="G61" s="139"/>
      <c r="H61" s="139"/>
      <c r="I61" s="139"/>
      <c r="J61" s="139"/>
      <c r="K61" s="139"/>
      <c r="L61" s="139"/>
      <c r="M61" s="139"/>
      <c r="N61" s="139"/>
    </row>
    <row r="62" spans="1:14" s="74" customFormat="1" x14ac:dyDescent="0.25">
      <c r="A62" s="139"/>
      <c r="B62" s="139"/>
      <c r="C62" s="139"/>
      <c r="D62" s="139"/>
      <c r="E62" s="139"/>
      <c r="F62" s="139"/>
      <c r="G62" s="139"/>
      <c r="H62" s="139"/>
      <c r="I62" s="139"/>
      <c r="J62" s="139"/>
      <c r="K62" s="139"/>
      <c r="L62" s="139"/>
      <c r="M62" s="139"/>
      <c r="N62" s="139"/>
    </row>
    <row r="63" spans="1:14" s="74" customFormat="1" x14ac:dyDescent="0.25">
      <c r="A63" s="139"/>
      <c r="B63" s="139"/>
      <c r="C63" s="139"/>
      <c r="D63" s="139"/>
      <c r="E63" s="139"/>
      <c r="F63" s="139"/>
      <c r="G63" s="139"/>
      <c r="H63" s="139"/>
      <c r="I63" s="139"/>
      <c r="J63" s="139"/>
      <c r="K63" s="139"/>
      <c r="L63" s="139"/>
      <c r="M63" s="139"/>
      <c r="N63" s="139"/>
    </row>
    <row r="64" spans="1:14" s="74" customFormat="1" x14ac:dyDescent="0.25">
      <c r="A64" s="139"/>
      <c r="B64" s="139"/>
      <c r="C64" s="139"/>
      <c r="D64" s="139"/>
      <c r="E64" s="139"/>
      <c r="F64" s="139"/>
      <c r="G64" s="139"/>
      <c r="H64" s="139"/>
      <c r="I64" s="139"/>
      <c r="J64" s="139"/>
      <c r="K64" s="139"/>
      <c r="L64" s="139"/>
      <c r="M64" s="139"/>
      <c r="N64" s="139"/>
    </row>
    <row r="65" spans="1:14" s="74" customFormat="1" x14ac:dyDescent="0.25">
      <c r="A65" s="139"/>
      <c r="B65" s="139"/>
      <c r="C65" s="139"/>
      <c r="D65" s="139"/>
      <c r="E65" s="139"/>
      <c r="F65" s="139"/>
      <c r="G65" s="139"/>
      <c r="H65" s="139"/>
      <c r="I65" s="139"/>
      <c r="J65" s="139"/>
      <c r="K65" s="139"/>
      <c r="L65" s="139"/>
      <c r="M65" s="139"/>
      <c r="N65" s="139"/>
    </row>
    <row r="66" spans="1:14" s="74" customFormat="1" x14ac:dyDescent="0.25">
      <c r="A66" s="139"/>
      <c r="B66" s="139"/>
      <c r="C66" s="139"/>
      <c r="D66" s="139"/>
      <c r="E66" s="139"/>
      <c r="F66" s="139"/>
      <c r="G66" s="139"/>
      <c r="H66" s="139"/>
      <c r="I66" s="139"/>
      <c r="J66" s="139"/>
      <c r="K66" s="139"/>
      <c r="L66" s="139"/>
      <c r="M66" s="139"/>
      <c r="N66" s="139"/>
    </row>
    <row r="67" spans="1:14" s="74" customFormat="1" x14ac:dyDescent="0.25">
      <c r="A67" s="139"/>
      <c r="B67" s="139"/>
      <c r="C67" s="139"/>
      <c r="D67" s="139"/>
      <c r="E67" s="139"/>
      <c r="F67" s="139"/>
      <c r="G67" s="139"/>
      <c r="H67" s="139"/>
      <c r="I67" s="139"/>
      <c r="J67" s="139"/>
      <c r="K67" s="139"/>
      <c r="L67" s="139"/>
      <c r="M67" s="139"/>
      <c r="N67" s="139"/>
    </row>
    <row r="68" spans="1:14" s="74" customFormat="1" x14ac:dyDescent="0.25">
      <c r="A68" s="139"/>
      <c r="B68" s="139"/>
      <c r="C68" s="139"/>
      <c r="D68" s="139"/>
      <c r="E68" s="139"/>
      <c r="F68" s="139"/>
      <c r="G68" s="139"/>
      <c r="H68" s="139"/>
      <c r="I68" s="139"/>
      <c r="J68" s="139"/>
      <c r="K68" s="139"/>
      <c r="L68" s="139"/>
      <c r="M68" s="139"/>
      <c r="N68" s="139"/>
    </row>
    <row r="69" spans="1:14" x14ac:dyDescent="0.25">
      <c r="A69" s="139"/>
      <c r="B69" s="139"/>
      <c r="C69" s="139"/>
      <c r="D69" s="139"/>
      <c r="E69" s="139"/>
      <c r="F69" s="139"/>
      <c r="G69" s="139"/>
      <c r="H69" s="139"/>
      <c r="I69" s="139"/>
      <c r="J69" s="139"/>
      <c r="K69" s="139"/>
      <c r="L69" s="139"/>
      <c r="M69" s="139"/>
      <c r="N69" s="139"/>
    </row>
    <row r="70" spans="1:14" x14ac:dyDescent="0.25">
      <c r="A70" s="139"/>
      <c r="B70" s="139"/>
      <c r="C70" s="139"/>
      <c r="D70" s="139"/>
      <c r="E70" s="139"/>
      <c r="F70" s="139"/>
      <c r="G70" s="139"/>
      <c r="H70" s="139"/>
      <c r="I70" s="139"/>
      <c r="J70" s="139"/>
      <c r="K70" s="139"/>
      <c r="L70" s="139"/>
      <c r="M70" s="139"/>
      <c r="N70" s="139"/>
    </row>
    <row r="71" spans="1:14" x14ac:dyDescent="0.25">
      <c r="A71" s="139"/>
      <c r="B71" s="139"/>
      <c r="C71" s="139"/>
      <c r="D71" s="139"/>
      <c r="E71" s="139"/>
      <c r="F71" s="139"/>
      <c r="G71" s="139"/>
      <c r="H71" s="139"/>
      <c r="I71" s="139"/>
      <c r="J71" s="139"/>
      <c r="K71" s="139"/>
      <c r="L71" s="139"/>
      <c r="M71" s="139"/>
      <c r="N71" s="139"/>
    </row>
    <row r="72" spans="1:14" x14ac:dyDescent="0.25">
      <c r="A72" s="139"/>
      <c r="B72" s="139"/>
      <c r="C72" s="139"/>
      <c r="D72" s="139"/>
      <c r="E72" s="139"/>
      <c r="F72" s="139"/>
      <c r="G72" s="139"/>
      <c r="H72" s="139"/>
      <c r="I72" s="139"/>
      <c r="J72" s="139"/>
      <c r="K72" s="139"/>
      <c r="L72" s="139"/>
      <c r="M72" s="139"/>
      <c r="N72" s="139"/>
    </row>
    <row r="73" spans="1:14" x14ac:dyDescent="0.25">
      <c r="A73" s="139"/>
      <c r="B73" s="139"/>
      <c r="C73" s="139"/>
      <c r="D73" s="139"/>
      <c r="E73" s="139"/>
      <c r="F73" s="139"/>
      <c r="G73" s="139"/>
      <c r="H73" s="139"/>
      <c r="I73" s="139"/>
      <c r="J73" s="139"/>
      <c r="K73" s="139"/>
      <c r="L73" s="139"/>
      <c r="M73" s="139"/>
      <c r="N73" s="139"/>
    </row>
    <row r="74" spans="1:14" x14ac:dyDescent="0.25">
      <c r="A74" s="139"/>
      <c r="B74" s="139"/>
      <c r="C74" s="139"/>
      <c r="D74" s="139"/>
      <c r="E74" s="139"/>
      <c r="F74" s="139"/>
      <c r="G74" s="139"/>
      <c r="H74" s="139"/>
      <c r="I74" s="139"/>
      <c r="J74" s="139"/>
      <c r="K74" s="139"/>
      <c r="L74" s="139"/>
      <c r="M74" s="139"/>
      <c r="N74" s="139"/>
    </row>
    <row r="75" spans="1:14" x14ac:dyDescent="0.25">
      <c r="A75" s="139"/>
      <c r="B75" s="139"/>
      <c r="C75" s="139"/>
      <c r="D75" s="139"/>
      <c r="E75" s="139"/>
      <c r="F75" s="139"/>
      <c r="G75" s="139"/>
      <c r="H75" s="139"/>
      <c r="I75" s="139"/>
      <c r="J75" s="139"/>
      <c r="K75" s="139"/>
      <c r="L75" s="139"/>
      <c r="M75" s="139"/>
      <c r="N75" s="139"/>
    </row>
    <row r="76" spans="1:14" x14ac:dyDescent="0.25">
      <c r="A76" s="139"/>
      <c r="B76" s="139"/>
      <c r="C76" s="139"/>
      <c r="D76" s="139"/>
      <c r="E76" s="139"/>
      <c r="F76" s="139"/>
      <c r="G76" s="139"/>
      <c r="H76" s="139"/>
      <c r="I76" s="139"/>
      <c r="J76" s="139"/>
      <c r="K76" s="139"/>
      <c r="L76" s="139"/>
      <c r="M76" s="139"/>
      <c r="N76" s="139"/>
    </row>
    <row r="77" spans="1:14" x14ac:dyDescent="0.25">
      <c r="A77" s="139"/>
      <c r="B77" s="139"/>
      <c r="C77" s="139"/>
      <c r="D77" s="139"/>
      <c r="E77" s="139"/>
      <c r="F77" s="139"/>
      <c r="G77" s="139"/>
      <c r="H77" s="139"/>
      <c r="I77" s="139"/>
      <c r="J77" s="139"/>
      <c r="K77" s="139"/>
      <c r="L77" s="139"/>
      <c r="M77" s="139"/>
      <c r="N77" s="139"/>
    </row>
    <row r="78" spans="1:14" x14ac:dyDescent="0.25">
      <c r="A78" s="139"/>
      <c r="B78" s="139"/>
      <c r="C78" s="139"/>
      <c r="D78" s="139"/>
      <c r="E78" s="139"/>
      <c r="F78" s="139"/>
      <c r="G78" s="139"/>
      <c r="H78" s="139"/>
      <c r="I78" s="139"/>
      <c r="J78" s="139"/>
      <c r="K78" s="139"/>
      <c r="L78" s="139"/>
      <c r="M78" s="139"/>
      <c r="N78" s="139"/>
    </row>
    <row r="79" spans="1:14" x14ac:dyDescent="0.25">
      <c r="A79" s="139"/>
      <c r="B79" s="139"/>
      <c r="C79" s="139"/>
      <c r="D79" s="139"/>
      <c r="E79" s="139"/>
      <c r="F79" s="139"/>
      <c r="G79" s="139"/>
      <c r="H79" s="139"/>
      <c r="I79" s="139"/>
      <c r="J79" s="139"/>
      <c r="K79" s="139"/>
      <c r="L79" s="139"/>
      <c r="M79" s="139"/>
      <c r="N79" s="139"/>
    </row>
    <row r="80" spans="1:14" x14ac:dyDescent="0.25">
      <c r="A80" s="139"/>
      <c r="B80" s="139"/>
      <c r="C80" s="139"/>
      <c r="D80" s="139"/>
      <c r="E80" s="139"/>
      <c r="F80" s="139"/>
      <c r="G80" s="139"/>
      <c r="H80" s="139"/>
      <c r="I80" s="139"/>
      <c r="J80" s="139"/>
      <c r="K80" s="139"/>
      <c r="L80" s="139"/>
      <c r="M80" s="139"/>
      <c r="N80" s="139"/>
    </row>
    <row r="81" spans="1:14" x14ac:dyDescent="0.25">
      <c r="A81" s="139"/>
      <c r="B81" s="139"/>
      <c r="C81" s="139"/>
      <c r="D81" s="139"/>
      <c r="E81" s="139"/>
      <c r="F81" s="139"/>
      <c r="G81" s="139"/>
      <c r="H81" s="139"/>
      <c r="I81" s="139"/>
      <c r="J81" s="139"/>
      <c r="K81" s="139"/>
      <c r="L81" s="139"/>
      <c r="M81" s="139"/>
      <c r="N81" s="139"/>
    </row>
    <row r="82" spans="1:14" x14ac:dyDescent="0.25">
      <c r="A82" s="139"/>
      <c r="B82" s="139"/>
      <c r="C82" s="139"/>
      <c r="D82" s="139"/>
      <c r="E82" s="139"/>
      <c r="F82" s="139"/>
      <c r="G82" s="139"/>
      <c r="H82" s="139"/>
      <c r="I82" s="139"/>
      <c r="J82" s="139"/>
      <c r="K82" s="139"/>
      <c r="L82" s="139"/>
      <c r="M82" s="139"/>
      <c r="N82" s="139"/>
    </row>
    <row r="83" spans="1:14" x14ac:dyDescent="0.25">
      <c r="A83" s="139"/>
      <c r="B83" s="139"/>
      <c r="C83" s="139"/>
      <c r="D83" s="139"/>
      <c r="E83" s="139"/>
      <c r="F83" s="139"/>
      <c r="G83" s="139"/>
      <c r="H83" s="139"/>
      <c r="I83" s="139"/>
      <c r="J83" s="139"/>
      <c r="K83" s="139"/>
      <c r="L83" s="139"/>
      <c r="M83" s="139"/>
      <c r="N83" s="139"/>
    </row>
    <row r="84" spans="1:14" x14ac:dyDescent="0.25">
      <c r="A84" s="139"/>
      <c r="B84" s="139"/>
      <c r="C84" s="139"/>
      <c r="D84" s="139"/>
      <c r="E84" s="139"/>
      <c r="F84" s="139"/>
      <c r="G84" s="139"/>
      <c r="H84" s="139"/>
      <c r="I84" s="139"/>
      <c r="J84" s="139"/>
      <c r="K84" s="139"/>
      <c r="L84" s="139"/>
      <c r="M84" s="139"/>
      <c r="N84" s="139"/>
    </row>
    <row r="85" spans="1:14" x14ac:dyDescent="0.25">
      <c r="A85" s="139"/>
      <c r="B85" s="139"/>
      <c r="C85" s="139"/>
      <c r="D85" s="139"/>
      <c r="E85" s="139"/>
      <c r="F85" s="139"/>
      <c r="G85" s="139"/>
      <c r="H85" s="139"/>
      <c r="I85" s="139"/>
      <c r="J85" s="139"/>
      <c r="K85" s="139"/>
      <c r="L85" s="139"/>
      <c r="M85" s="139"/>
      <c r="N85" s="139"/>
    </row>
    <row r="86" spans="1:14" x14ac:dyDescent="0.25">
      <c r="A86" s="139"/>
      <c r="B86" s="139"/>
      <c r="C86" s="139"/>
      <c r="D86" s="139"/>
      <c r="E86" s="139"/>
      <c r="F86" s="139"/>
      <c r="G86" s="139"/>
      <c r="H86" s="139"/>
      <c r="I86" s="139"/>
      <c r="J86" s="139"/>
      <c r="K86" s="139"/>
      <c r="L86" s="139"/>
      <c r="M86" s="139"/>
      <c r="N86" s="139"/>
    </row>
    <row r="87" spans="1:14" x14ac:dyDescent="0.25">
      <c r="A87" s="139"/>
      <c r="B87" s="139"/>
      <c r="C87" s="139"/>
      <c r="D87" s="139"/>
      <c r="E87" s="139"/>
      <c r="F87" s="139"/>
      <c r="G87" s="139"/>
      <c r="H87" s="139"/>
      <c r="I87" s="139"/>
      <c r="J87" s="139"/>
      <c r="K87" s="139"/>
      <c r="L87" s="139"/>
      <c r="M87" s="139"/>
      <c r="N87" s="139"/>
    </row>
  </sheetData>
  <sheetProtection formatCells="0" formatColumns="0" formatRows="0" selectLockedCells="1"/>
  <customSheetViews>
    <customSheetView guid="{D7FF18E2-A72D-4088-BD59-9D74A43C39A8}" scale="90" showPageBreaks="1" fitToPage="1" printArea="1">
      <selection activeCell="F7" sqref="F7:F9"/>
      <pageMargins left="0" right="0" top="0" bottom="0" header="0" footer="0"/>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 right="0" top="0" bottom="0" header="0" footer="0"/>
      <pageSetup scale="69" orientation="landscape" r:id="rId2"/>
      <headerFooter alignWithMargins="0">
        <oddFooter>&amp;Lb. Fringe Benefits</oddFooter>
      </headerFooter>
    </customSheetView>
    <customSheetView guid="{712CE29F-EFCA-4968-A7C5-599F87319D6A}" scale="90" fitToPage="1">
      <selection activeCell="K10" sqref="K10"/>
      <pageMargins left="0" right="0" top="0" bottom="0" header="0" footer="0"/>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 right="0" top="0" bottom="0" header="0" footer="0"/>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 right="0" top="0" bottom="0" header="0" footer="0"/>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 right="0" top="0" bottom="0" header="0" footer="0"/>
      <pageSetup scale="81" orientation="landscape" r:id="rId6"/>
      <headerFooter alignWithMargins="0">
        <oddFooter>&amp;Lb. Fringe Benefits</oddFooter>
      </headerFooter>
    </customSheetView>
  </customSheetViews>
  <mergeCells count="12">
    <mergeCell ref="A35:N35"/>
    <mergeCell ref="A26:N34"/>
    <mergeCell ref="A1:J1"/>
    <mergeCell ref="A2:K2"/>
    <mergeCell ref="A25:K25"/>
    <mergeCell ref="E5:G5"/>
    <mergeCell ref="B5:D5"/>
    <mergeCell ref="A5:A6"/>
    <mergeCell ref="K5:M5"/>
    <mergeCell ref="H5:J5"/>
    <mergeCell ref="A3:N3"/>
    <mergeCell ref="N5:N6"/>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51"/>
  <sheetViews>
    <sheetView zoomScaleNormal="100" workbookViewId="0">
      <selection activeCell="A3" sqref="A3:L3"/>
    </sheetView>
  </sheetViews>
  <sheetFormatPr defaultColWidth="9" defaultRowHeight="13.2" x14ac:dyDescent="0.25"/>
  <cols>
    <col min="1" max="1" width="61" style="4" customWidth="1"/>
    <col min="2" max="4" width="16.44140625" style="1" customWidth="1"/>
    <col min="5" max="6" width="16.44140625" style="2" customWidth="1"/>
    <col min="7" max="10" width="16.44140625" style="95" customWidth="1"/>
    <col min="11" max="11" width="16.44140625" style="52" customWidth="1"/>
    <col min="12" max="12" width="19.5546875" style="9" customWidth="1"/>
    <col min="13" max="16384" width="9" style="4"/>
  </cols>
  <sheetData>
    <row r="1" spans="1:16" s="7" customFormat="1" ht="12.75" customHeight="1" x14ac:dyDescent="0.25">
      <c r="A1" s="93"/>
      <c r="B1" s="93"/>
      <c r="C1" s="10"/>
      <c r="D1" s="10"/>
      <c r="E1" s="10"/>
      <c r="F1" s="10"/>
      <c r="G1" s="94"/>
      <c r="H1" s="94"/>
      <c r="I1" s="94"/>
      <c r="J1" s="94"/>
      <c r="K1" s="50"/>
      <c r="L1" s="127"/>
      <c r="M1" s="54"/>
    </row>
    <row r="2" spans="1:16" s="3" customFormat="1" ht="15.75" customHeight="1" thickBot="1" x14ac:dyDescent="0.3">
      <c r="A2" s="402" t="s">
        <v>19</v>
      </c>
      <c r="B2" s="402"/>
      <c r="C2" s="402"/>
      <c r="D2" s="402"/>
      <c r="E2" s="402"/>
      <c r="F2" s="402"/>
      <c r="G2" s="402"/>
      <c r="H2" s="402"/>
      <c r="I2" s="402"/>
      <c r="J2" s="402"/>
      <c r="K2" s="402"/>
      <c r="L2" s="402"/>
      <c r="M2" s="6"/>
      <c r="N2" s="6"/>
      <c r="O2" s="6"/>
      <c r="P2" s="6"/>
    </row>
    <row r="3" spans="1:16" ht="138.6" customHeight="1" x14ac:dyDescent="0.25">
      <c r="A3" s="408" t="s">
        <v>46</v>
      </c>
      <c r="B3" s="409"/>
      <c r="C3" s="409"/>
      <c r="D3" s="409"/>
      <c r="E3" s="409"/>
      <c r="F3" s="409"/>
      <c r="G3" s="409"/>
      <c r="H3" s="409"/>
      <c r="I3" s="409"/>
      <c r="J3" s="409"/>
      <c r="K3" s="409"/>
      <c r="L3" s="410"/>
      <c r="M3" s="153"/>
      <c r="N3" s="153"/>
      <c r="O3" s="153"/>
      <c r="P3" s="153"/>
    </row>
    <row r="4" spans="1:16" ht="15.75" customHeight="1" thickBot="1" x14ac:dyDescent="0.3">
      <c r="A4" s="154"/>
      <c r="B4" s="155"/>
      <c r="C4" s="155"/>
      <c r="D4" s="155"/>
      <c r="E4" s="156"/>
      <c r="F4" s="156"/>
      <c r="G4" s="157"/>
      <c r="H4" s="157"/>
      <c r="I4" s="157"/>
      <c r="J4" s="157"/>
      <c r="K4" s="158"/>
      <c r="L4" s="159"/>
      <c r="M4" s="153"/>
      <c r="N4" s="153"/>
      <c r="O4" s="153"/>
      <c r="P4" s="153"/>
    </row>
    <row r="5" spans="1:16" ht="13.5" customHeight="1" thickBot="1" x14ac:dyDescent="0.3">
      <c r="A5" s="399"/>
      <c r="B5" s="400"/>
      <c r="C5" s="400"/>
      <c r="D5" s="400"/>
      <c r="E5" s="400"/>
      <c r="F5" s="400"/>
      <c r="G5" s="400"/>
      <c r="H5" s="400"/>
      <c r="I5" s="400"/>
      <c r="J5" s="400"/>
      <c r="K5" s="400"/>
      <c r="L5" s="401"/>
      <c r="M5" s="153"/>
      <c r="N5" s="153"/>
      <c r="O5" s="153"/>
      <c r="P5" s="153"/>
    </row>
    <row r="6" spans="1:16" ht="30" customHeight="1" thickBot="1" x14ac:dyDescent="0.3">
      <c r="A6" s="422" t="s">
        <v>47</v>
      </c>
      <c r="B6" s="423"/>
      <c r="C6" s="423"/>
      <c r="D6" s="423"/>
      <c r="E6" s="423"/>
      <c r="F6" s="423"/>
      <c r="G6" s="423"/>
      <c r="H6" s="423"/>
      <c r="I6" s="423"/>
      <c r="J6" s="423"/>
      <c r="K6" s="423"/>
      <c r="L6" s="273">
        <f>K13+K19+K25+K31</f>
        <v>0</v>
      </c>
      <c r="M6" s="153"/>
      <c r="N6" s="153"/>
      <c r="O6" s="153"/>
      <c r="P6" s="153"/>
    </row>
    <row r="7" spans="1:16" s="7" customFormat="1" ht="71.849999999999994" customHeight="1" x14ac:dyDescent="0.25">
      <c r="A7" s="107" t="s">
        <v>48</v>
      </c>
      <c r="B7" s="108" t="s">
        <v>49</v>
      </c>
      <c r="C7" s="108" t="s">
        <v>50</v>
      </c>
      <c r="D7" s="109" t="s">
        <v>51</v>
      </c>
      <c r="E7" s="109" t="s">
        <v>52</v>
      </c>
      <c r="F7" s="109" t="s">
        <v>53</v>
      </c>
      <c r="G7" s="110" t="s">
        <v>54</v>
      </c>
      <c r="H7" s="110" t="s">
        <v>55</v>
      </c>
      <c r="I7" s="110" t="s">
        <v>56</v>
      </c>
      <c r="J7" s="110" t="s">
        <v>57</v>
      </c>
      <c r="K7" s="111" t="s">
        <v>58</v>
      </c>
      <c r="L7" s="112" t="s">
        <v>59</v>
      </c>
    </row>
    <row r="8" spans="1:16" s="7" customFormat="1" ht="15.75" customHeight="1" thickBot="1" x14ac:dyDescent="0.3">
      <c r="A8" s="225"/>
      <c r="B8" s="403" t="s">
        <v>60</v>
      </c>
      <c r="C8" s="403"/>
      <c r="D8" s="403"/>
      <c r="E8" s="403"/>
      <c r="F8" s="403"/>
      <c r="G8" s="403"/>
      <c r="H8" s="403"/>
      <c r="I8" s="403"/>
      <c r="J8" s="403"/>
      <c r="K8" s="403"/>
      <c r="L8" s="404"/>
      <c r="M8" s="12"/>
    </row>
    <row r="9" spans="1:16" x14ac:dyDescent="0.25">
      <c r="A9" s="160"/>
      <c r="B9" s="161"/>
      <c r="C9" s="161"/>
      <c r="D9" s="161"/>
      <c r="E9" s="162"/>
      <c r="F9" s="162"/>
      <c r="G9" s="163"/>
      <c r="H9" s="163"/>
      <c r="I9" s="163"/>
      <c r="J9" s="207"/>
      <c r="K9" s="275">
        <f>(E9*J9*D9)+(F9*G9*D9)+(H9*D9)+I9</f>
        <v>0</v>
      </c>
      <c r="L9" s="209"/>
      <c r="M9" s="153"/>
      <c r="N9" s="153"/>
      <c r="O9" s="153"/>
      <c r="P9" s="153"/>
    </row>
    <row r="10" spans="1:16" x14ac:dyDescent="0.25">
      <c r="A10" s="165"/>
      <c r="B10" s="166"/>
      <c r="C10" s="166"/>
      <c r="D10" s="166"/>
      <c r="E10" s="167"/>
      <c r="F10" s="167"/>
      <c r="G10" s="168"/>
      <c r="H10" s="168"/>
      <c r="I10" s="168"/>
      <c r="J10" s="208"/>
      <c r="K10" s="276">
        <f>(E10*J10*D10)+(F10*G10*D10)+(H10*D10)+I10</f>
        <v>0</v>
      </c>
      <c r="L10" s="210"/>
      <c r="M10" s="153"/>
      <c r="N10" s="153"/>
      <c r="O10" s="153"/>
      <c r="P10" s="153"/>
    </row>
    <row r="11" spans="1:16" x14ac:dyDescent="0.25">
      <c r="A11" s="105"/>
      <c r="B11" s="166"/>
      <c r="C11" s="166"/>
      <c r="D11" s="166"/>
      <c r="E11" s="167"/>
      <c r="F11" s="167"/>
      <c r="G11" s="168"/>
      <c r="H11" s="168"/>
      <c r="I11" s="168"/>
      <c r="J11" s="208"/>
      <c r="K11" s="277">
        <f>(E11*J11*D11)+(F11*G11*D11)+(H11*D11)+I11</f>
        <v>0</v>
      </c>
      <c r="L11" s="210"/>
      <c r="M11" s="153"/>
      <c r="N11" s="153"/>
      <c r="O11" s="153"/>
      <c r="P11" s="153"/>
    </row>
    <row r="12" spans="1:16" ht="13.8" thickBot="1" x14ac:dyDescent="0.3">
      <c r="A12" s="165"/>
      <c r="B12" s="166"/>
      <c r="C12" s="166"/>
      <c r="D12" s="166"/>
      <c r="E12" s="167"/>
      <c r="F12" s="167"/>
      <c r="G12" s="168"/>
      <c r="H12" s="168"/>
      <c r="I12" s="168"/>
      <c r="J12" s="208"/>
      <c r="K12" s="278">
        <f>(E12*J12*D12)+(F12*G12*D12)+(H12*D12)+I12</f>
        <v>0</v>
      </c>
      <c r="L12" s="210"/>
      <c r="M12" s="153"/>
      <c r="N12" s="153"/>
      <c r="O12" s="153"/>
      <c r="P12" s="153"/>
    </row>
    <row r="13" spans="1:16" ht="13.8" thickBot="1" x14ac:dyDescent="0.3">
      <c r="A13" s="411" t="s">
        <v>61</v>
      </c>
      <c r="B13" s="411"/>
      <c r="C13" s="411"/>
      <c r="D13" s="411"/>
      <c r="E13" s="411"/>
      <c r="F13" s="411"/>
      <c r="G13" s="411"/>
      <c r="H13" s="411"/>
      <c r="I13" s="411"/>
      <c r="J13" s="412"/>
      <c r="K13" s="206">
        <f>SUM(K9:K12)</f>
        <v>0</v>
      </c>
      <c r="L13" s="170"/>
      <c r="M13" s="153"/>
      <c r="N13" s="153"/>
      <c r="O13" s="153"/>
      <c r="P13" s="153"/>
    </row>
    <row r="14" spans="1:16" ht="15.75" customHeight="1" thickBot="1" x14ac:dyDescent="0.3">
      <c r="A14" s="225"/>
      <c r="B14" s="403" t="s">
        <v>62</v>
      </c>
      <c r="C14" s="403"/>
      <c r="D14" s="403"/>
      <c r="E14" s="403"/>
      <c r="F14" s="403"/>
      <c r="G14" s="403"/>
      <c r="H14" s="403"/>
      <c r="I14" s="403"/>
      <c r="J14" s="403"/>
      <c r="K14" s="403"/>
      <c r="L14" s="404"/>
      <c r="M14" s="153"/>
      <c r="N14" s="153"/>
      <c r="O14" s="153"/>
      <c r="P14" s="153"/>
    </row>
    <row r="15" spans="1:16" ht="13.5" customHeight="1" x14ac:dyDescent="0.25">
      <c r="A15" s="160"/>
      <c r="B15" s="161"/>
      <c r="C15" s="161"/>
      <c r="D15" s="161"/>
      <c r="E15" s="162"/>
      <c r="F15" s="162"/>
      <c r="G15" s="163"/>
      <c r="H15" s="163"/>
      <c r="I15" s="163"/>
      <c r="J15" s="207"/>
      <c r="K15" s="279">
        <f>(E15*J15*D15)+(F15*G15*D15)+(H15*D15)+I15</f>
        <v>0</v>
      </c>
      <c r="L15" s="209"/>
      <c r="M15" s="153"/>
      <c r="N15" s="153"/>
      <c r="O15" s="153"/>
      <c r="P15" s="153"/>
    </row>
    <row r="16" spans="1:16" ht="13.5" customHeight="1" x14ac:dyDescent="0.25">
      <c r="A16" s="165"/>
      <c r="B16" s="166"/>
      <c r="C16" s="166"/>
      <c r="D16" s="166"/>
      <c r="E16" s="167"/>
      <c r="F16" s="167"/>
      <c r="G16" s="168"/>
      <c r="H16" s="168"/>
      <c r="I16" s="168"/>
      <c r="J16" s="208"/>
      <c r="K16" s="280">
        <f>(E16*J16*D16)+(F16*G16*D16)+(H16*D16)+I16</f>
        <v>0</v>
      </c>
      <c r="L16" s="210"/>
      <c r="M16" s="153"/>
      <c r="N16" s="153"/>
      <c r="O16" s="153"/>
      <c r="P16" s="153"/>
    </row>
    <row r="17" spans="1:12" ht="13.5" customHeight="1" x14ac:dyDescent="0.25">
      <c r="A17" s="165"/>
      <c r="B17" s="166"/>
      <c r="C17" s="166"/>
      <c r="D17" s="166"/>
      <c r="E17" s="167"/>
      <c r="F17" s="167"/>
      <c r="G17" s="168"/>
      <c r="H17" s="168"/>
      <c r="I17" s="168"/>
      <c r="J17" s="208"/>
      <c r="K17" s="281">
        <f>(E17*J17*D17)+(F17*G17*D17)+(H17*D17)+I17</f>
        <v>0</v>
      </c>
      <c r="L17" s="210"/>
    </row>
    <row r="18" spans="1:12" ht="15.75" customHeight="1" thickBot="1" x14ac:dyDescent="0.3">
      <c r="A18" s="165"/>
      <c r="B18" s="166"/>
      <c r="C18" s="166"/>
      <c r="D18" s="166"/>
      <c r="E18" s="167"/>
      <c r="F18" s="167"/>
      <c r="G18" s="168"/>
      <c r="H18" s="168"/>
      <c r="I18" s="168"/>
      <c r="J18" s="208"/>
      <c r="K18" s="282">
        <f>(E18*J18*D18)+(F18*G18*D18)+(H18*D18)+I18</f>
        <v>0</v>
      </c>
      <c r="L18" s="210"/>
    </row>
    <row r="19" spans="1:12" ht="13.8" thickBot="1" x14ac:dyDescent="0.3">
      <c r="A19" s="411" t="s">
        <v>63</v>
      </c>
      <c r="B19" s="411"/>
      <c r="C19" s="411"/>
      <c r="D19" s="411"/>
      <c r="E19" s="411"/>
      <c r="F19" s="411"/>
      <c r="G19" s="411"/>
      <c r="H19" s="411"/>
      <c r="I19" s="411"/>
      <c r="J19" s="412"/>
      <c r="K19" s="102">
        <f>SUM(K15:K18)</f>
        <v>0</v>
      </c>
      <c r="L19" s="171"/>
    </row>
    <row r="20" spans="1:12" ht="14.4" thickBot="1" x14ac:dyDescent="0.3">
      <c r="A20" s="224"/>
      <c r="B20" s="405" t="s">
        <v>64</v>
      </c>
      <c r="C20" s="406"/>
      <c r="D20" s="406"/>
      <c r="E20" s="406"/>
      <c r="F20" s="406"/>
      <c r="G20" s="406"/>
      <c r="H20" s="406"/>
      <c r="I20" s="406"/>
      <c r="J20" s="406"/>
      <c r="K20" s="406"/>
      <c r="L20" s="407"/>
    </row>
    <row r="21" spans="1:12" x14ac:dyDescent="0.25">
      <c r="A21" s="160"/>
      <c r="B21" s="161"/>
      <c r="C21" s="161"/>
      <c r="D21" s="161"/>
      <c r="E21" s="162"/>
      <c r="F21" s="162"/>
      <c r="G21" s="163"/>
      <c r="H21" s="163"/>
      <c r="I21" s="163"/>
      <c r="J21" s="207"/>
      <c r="K21" s="279">
        <f>(E21*J21*D21)+(F21*G21*D21)+(H21*D21)+I21</f>
        <v>0</v>
      </c>
      <c r="L21" s="209"/>
    </row>
    <row r="22" spans="1:12" x14ac:dyDescent="0.25">
      <c r="A22" s="165"/>
      <c r="B22" s="166"/>
      <c r="C22" s="166"/>
      <c r="D22" s="166"/>
      <c r="E22" s="167"/>
      <c r="F22" s="167"/>
      <c r="G22" s="168"/>
      <c r="H22" s="168"/>
      <c r="I22" s="168"/>
      <c r="J22" s="208"/>
      <c r="K22" s="280">
        <f>(E22*J22*D22)+(F22*G22*D22)+(H22*D22)+I22</f>
        <v>0</v>
      </c>
      <c r="L22" s="210"/>
    </row>
    <row r="23" spans="1:12" x14ac:dyDescent="0.25">
      <c r="A23" s="165"/>
      <c r="B23" s="166"/>
      <c r="C23" s="166"/>
      <c r="D23" s="166"/>
      <c r="E23" s="167"/>
      <c r="F23" s="167"/>
      <c r="G23" s="168"/>
      <c r="H23" s="168"/>
      <c r="I23" s="168"/>
      <c r="J23" s="208"/>
      <c r="K23" s="281">
        <f>(E23*J23*D23)+(F23*G23*D23)+(H23*D23)+I23</f>
        <v>0</v>
      </c>
      <c r="L23" s="210"/>
    </row>
    <row r="24" spans="1:12" ht="13.8" thickBot="1" x14ac:dyDescent="0.3">
      <c r="A24" s="165"/>
      <c r="B24" s="166"/>
      <c r="C24" s="166"/>
      <c r="D24" s="166"/>
      <c r="E24" s="167"/>
      <c r="F24" s="167"/>
      <c r="G24" s="168"/>
      <c r="H24" s="168"/>
      <c r="I24" s="168"/>
      <c r="J24" s="208"/>
      <c r="K24" s="282">
        <f>(E24*J24*D24)+(F24*G24*D24)+(H24*D24)+I24</f>
        <v>0</v>
      </c>
      <c r="L24" s="210"/>
    </row>
    <row r="25" spans="1:12" ht="13.8" thickBot="1" x14ac:dyDescent="0.3">
      <c r="A25" s="411" t="s">
        <v>65</v>
      </c>
      <c r="B25" s="411"/>
      <c r="C25" s="411"/>
      <c r="D25" s="411"/>
      <c r="E25" s="411"/>
      <c r="F25" s="411"/>
      <c r="G25" s="411"/>
      <c r="H25" s="411"/>
      <c r="I25" s="411"/>
      <c r="J25" s="412"/>
      <c r="K25" s="102">
        <f>SUM(K21:K24)</f>
        <v>0</v>
      </c>
      <c r="L25" s="171"/>
    </row>
    <row r="26" spans="1:12" ht="14.4" thickBot="1" x14ac:dyDescent="0.3">
      <c r="A26" s="224"/>
      <c r="B26" s="405" t="s">
        <v>66</v>
      </c>
      <c r="C26" s="406"/>
      <c r="D26" s="406"/>
      <c r="E26" s="406"/>
      <c r="F26" s="406"/>
      <c r="G26" s="406"/>
      <c r="H26" s="406"/>
      <c r="I26" s="406"/>
      <c r="J26" s="406"/>
      <c r="K26" s="406"/>
      <c r="L26" s="407"/>
    </row>
    <row r="27" spans="1:12" x14ac:dyDescent="0.25">
      <c r="A27" s="160"/>
      <c r="B27" s="161"/>
      <c r="C27" s="161"/>
      <c r="D27" s="161"/>
      <c r="E27" s="162"/>
      <c r="F27" s="162"/>
      <c r="G27" s="163"/>
      <c r="H27" s="163"/>
      <c r="I27" s="163"/>
      <c r="J27" s="207"/>
      <c r="K27" s="279">
        <f>(E27*J27*D27)+(F27*G27*D27)+(H27*D27)+I27</f>
        <v>0</v>
      </c>
      <c r="L27" s="209"/>
    </row>
    <row r="28" spans="1:12" x14ac:dyDescent="0.25">
      <c r="A28" s="165"/>
      <c r="B28" s="166"/>
      <c r="C28" s="166"/>
      <c r="D28" s="166"/>
      <c r="E28" s="167"/>
      <c r="F28" s="167"/>
      <c r="G28" s="168"/>
      <c r="H28" s="168"/>
      <c r="I28" s="168"/>
      <c r="J28" s="208"/>
      <c r="K28" s="280">
        <f>(E28*J28*D28)+(F28*G28*D28)+(H28*D28)+I28</f>
        <v>0</v>
      </c>
      <c r="L28" s="210"/>
    </row>
    <row r="29" spans="1:12" x14ac:dyDescent="0.25">
      <c r="A29" s="165"/>
      <c r="B29" s="166"/>
      <c r="C29" s="166"/>
      <c r="D29" s="166"/>
      <c r="E29" s="167"/>
      <c r="F29" s="167"/>
      <c r="G29" s="168"/>
      <c r="H29" s="168"/>
      <c r="I29" s="168"/>
      <c r="J29" s="208"/>
      <c r="K29" s="281">
        <f>(E29*J29*D29)+(F29*G29*D29)+(H29*D29)+I29</f>
        <v>0</v>
      </c>
      <c r="L29" s="210"/>
    </row>
    <row r="30" spans="1:12" ht="13.8" thickBot="1" x14ac:dyDescent="0.3">
      <c r="A30" s="165"/>
      <c r="B30" s="166"/>
      <c r="C30" s="166"/>
      <c r="D30" s="166"/>
      <c r="E30" s="167"/>
      <c r="F30" s="167"/>
      <c r="G30" s="168"/>
      <c r="H30" s="168"/>
      <c r="I30" s="168"/>
      <c r="J30" s="208"/>
      <c r="K30" s="282">
        <f>(E30*J30*D30)+(F30*G30*D30)+(H30*D30)+I30</f>
        <v>0</v>
      </c>
      <c r="L30" s="210"/>
    </row>
    <row r="31" spans="1:12" ht="13.8" thickBot="1" x14ac:dyDescent="0.3">
      <c r="A31" s="411" t="s">
        <v>67</v>
      </c>
      <c r="B31" s="411"/>
      <c r="C31" s="411"/>
      <c r="D31" s="411"/>
      <c r="E31" s="411"/>
      <c r="F31" s="411"/>
      <c r="G31" s="411"/>
      <c r="H31" s="411"/>
      <c r="I31" s="411"/>
      <c r="J31" s="411"/>
      <c r="K31" s="284">
        <f>SUM(K27:K30)</f>
        <v>0</v>
      </c>
      <c r="L31" s="283"/>
    </row>
    <row r="32" spans="1:12" x14ac:dyDescent="0.25">
      <c r="A32" s="153"/>
      <c r="B32" s="153"/>
      <c r="C32" s="153"/>
      <c r="D32" s="153"/>
      <c r="E32" s="153"/>
      <c r="F32" s="153"/>
      <c r="G32" s="153"/>
      <c r="H32" s="153"/>
      <c r="I32" s="153"/>
      <c r="J32" s="153"/>
      <c r="K32" s="153"/>
      <c r="L32" s="153"/>
    </row>
    <row r="33" spans="1:12" ht="13.8" thickBot="1" x14ac:dyDescent="0.3">
      <c r="A33" s="153"/>
      <c r="B33" s="155"/>
      <c r="C33" s="155"/>
      <c r="D33" s="155"/>
      <c r="E33" s="156"/>
      <c r="F33" s="156"/>
      <c r="G33" s="157"/>
      <c r="H33" s="157"/>
      <c r="I33" s="157"/>
      <c r="J33" s="157"/>
      <c r="K33" s="158"/>
      <c r="L33" s="159"/>
    </row>
    <row r="34" spans="1:12" x14ac:dyDescent="0.25">
      <c r="A34" s="413" t="s">
        <v>38</v>
      </c>
      <c r="B34" s="414"/>
      <c r="C34" s="414"/>
      <c r="D34" s="414"/>
      <c r="E34" s="414"/>
      <c r="F34" s="414"/>
      <c r="G34" s="414"/>
      <c r="H34" s="414"/>
      <c r="I34" s="414"/>
      <c r="J34" s="414"/>
      <c r="K34" s="414"/>
      <c r="L34" s="415"/>
    </row>
    <row r="35" spans="1:12" x14ac:dyDescent="0.25">
      <c r="A35" s="416"/>
      <c r="B35" s="417"/>
      <c r="C35" s="417"/>
      <c r="D35" s="417"/>
      <c r="E35" s="417"/>
      <c r="F35" s="417"/>
      <c r="G35" s="417"/>
      <c r="H35" s="417"/>
      <c r="I35" s="417"/>
      <c r="J35" s="417"/>
      <c r="K35" s="417"/>
      <c r="L35" s="418"/>
    </row>
    <row r="36" spans="1:12" x14ac:dyDescent="0.25">
      <c r="A36" s="416"/>
      <c r="B36" s="417"/>
      <c r="C36" s="417"/>
      <c r="D36" s="417"/>
      <c r="E36" s="417"/>
      <c r="F36" s="417"/>
      <c r="G36" s="417"/>
      <c r="H36" s="417"/>
      <c r="I36" s="417"/>
      <c r="J36" s="417"/>
      <c r="K36" s="417"/>
      <c r="L36" s="418"/>
    </row>
    <row r="37" spans="1:12" x14ac:dyDescent="0.25">
      <c r="A37" s="416"/>
      <c r="B37" s="417"/>
      <c r="C37" s="417"/>
      <c r="D37" s="417"/>
      <c r="E37" s="417"/>
      <c r="F37" s="417"/>
      <c r="G37" s="417"/>
      <c r="H37" s="417"/>
      <c r="I37" s="417"/>
      <c r="J37" s="417"/>
      <c r="K37" s="417"/>
      <c r="L37" s="418"/>
    </row>
    <row r="38" spans="1:12" x14ac:dyDescent="0.25">
      <c r="A38" s="416"/>
      <c r="B38" s="417"/>
      <c r="C38" s="417"/>
      <c r="D38" s="417"/>
      <c r="E38" s="417"/>
      <c r="F38" s="417"/>
      <c r="G38" s="417"/>
      <c r="H38" s="417"/>
      <c r="I38" s="417"/>
      <c r="J38" s="417"/>
      <c r="K38" s="417"/>
      <c r="L38" s="418"/>
    </row>
    <row r="39" spans="1:12" x14ac:dyDescent="0.25">
      <c r="A39" s="416"/>
      <c r="B39" s="417"/>
      <c r="C39" s="417"/>
      <c r="D39" s="417"/>
      <c r="E39" s="417"/>
      <c r="F39" s="417"/>
      <c r="G39" s="417"/>
      <c r="H39" s="417"/>
      <c r="I39" s="417"/>
      <c r="J39" s="417"/>
      <c r="K39" s="417"/>
      <c r="L39" s="418"/>
    </row>
    <row r="40" spans="1:12" x14ac:dyDescent="0.25">
      <c r="A40" s="416"/>
      <c r="B40" s="417"/>
      <c r="C40" s="417"/>
      <c r="D40" s="417"/>
      <c r="E40" s="417"/>
      <c r="F40" s="417"/>
      <c r="G40" s="417"/>
      <c r="H40" s="417"/>
      <c r="I40" s="417"/>
      <c r="J40" s="417"/>
      <c r="K40" s="417"/>
      <c r="L40" s="418"/>
    </row>
    <row r="41" spans="1:12" ht="13.8" thickBot="1" x14ac:dyDescent="0.3">
      <c r="A41" s="419"/>
      <c r="B41" s="420"/>
      <c r="C41" s="420"/>
      <c r="D41" s="420"/>
      <c r="E41" s="420"/>
      <c r="F41" s="420"/>
      <c r="G41" s="420"/>
      <c r="H41" s="420"/>
      <c r="I41" s="420"/>
      <c r="J41" s="420"/>
      <c r="K41" s="420"/>
      <c r="L41" s="421"/>
    </row>
    <row r="42" spans="1:12" x14ac:dyDescent="0.25">
      <c r="A42" s="153"/>
      <c r="B42" s="155"/>
      <c r="C42" s="155"/>
      <c r="D42" s="155"/>
      <c r="E42" s="156"/>
      <c r="F42" s="156"/>
      <c r="G42" s="157"/>
      <c r="H42" s="157"/>
      <c r="I42" s="157"/>
      <c r="J42" s="157"/>
      <c r="K42" s="158"/>
      <c r="L42" s="159"/>
    </row>
    <row r="43" spans="1:12" x14ac:dyDescent="0.25">
      <c r="A43" s="153"/>
      <c r="B43" s="155"/>
      <c r="C43" s="155"/>
      <c r="D43" s="155"/>
      <c r="E43" s="156"/>
      <c r="F43" s="156"/>
      <c r="G43" s="157"/>
      <c r="H43" s="157"/>
      <c r="I43" s="157"/>
      <c r="J43" s="157"/>
      <c r="K43" s="158"/>
      <c r="L43" s="159"/>
    </row>
    <row r="44" spans="1:12" x14ac:dyDescent="0.25">
      <c r="A44" s="153"/>
      <c r="B44" s="155"/>
      <c r="C44" s="155"/>
      <c r="D44" s="155"/>
      <c r="E44" s="156"/>
      <c r="F44" s="156"/>
      <c r="G44" s="157"/>
      <c r="H44" s="157"/>
      <c r="I44" s="157"/>
      <c r="J44" s="157"/>
      <c r="K44" s="158"/>
      <c r="L44" s="159"/>
    </row>
    <row r="45" spans="1:12" x14ac:dyDescent="0.25">
      <c r="A45" s="153"/>
      <c r="B45" s="155"/>
      <c r="C45" s="155"/>
      <c r="D45" s="155"/>
      <c r="E45" s="156"/>
      <c r="F45" s="156"/>
      <c r="G45" s="157"/>
      <c r="H45" s="157"/>
      <c r="I45" s="157"/>
      <c r="J45" s="157"/>
      <c r="K45" s="158"/>
      <c r="L45" s="159"/>
    </row>
    <row r="46" spans="1:12" x14ac:dyDescent="0.25">
      <c r="A46" s="153"/>
      <c r="B46" s="155"/>
      <c r="C46" s="155"/>
      <c r="D46" s="155"/>
      <c r="E46" s="156"/>
      <c r="F46" s="156"/>
      <c r="G46" s="157"/>
      <c r="H46" s="157"/>
      <c r="I46" s="157"/>
      <c r="J46" s="157"/>
      <c r="K46" s="158"/>
      <c r="L46" s="159"/>
    </row>
    <row r="47" spans="1:12" x14ac:dyDescent="0.25">
      <c r="A47" s="153"/>
      <c r="B47" s="155"/>
      <c r="C47" s="155"/>
      <c r="D47" s="155"/>
      <c r="E47" s="156"/>
      <c r="F47" s="156"/>
      <c r="G47" s="157"/>
      <c r="H47" s="157"/>
      <c r="I47" s="157"/>
      <c r="J47" s="157"/>
      <c r="K47" s="158"/>
      <c r="L47" s="159"/>
    </row>
    <row r="48" spans="1:12" x14ac:dyDescent="0.25">
      <c r="A48" s="153"/>
      <c r="B48" s="155"/>
      <c r="C48" s="155"/>
      <c r="D48" s="155"/>
      <c r="E48" s="156"/>
      <c r="F48" s="156"/>
      <c r="G48" s="157"/>
      <c r="H48" s="157"/>
      <c r="I48" s="157"/>
      <c r="J48" s="157"/>
      <c r="K48" s="158"/>
      <c r="L48" s="159"/>
    </row>
    <row r="49" spans="2:12" x14ac:dyDescent="0.25">
      <c r="B49" s="155"/>
      <c r="C49" s="155"/>
      <c r="D49" s="155"/>
      <c r="E49" s="156"/>
      <c r="F49" s="156"/>
      <c r="G49" s="157"/>
      <c r="H49" s="157"/>
      <c r="I49" s="157"/>
      <c r="J49" s="157"/>
      <c r="K49" s="158"/>
      <c r="L49" s="159"/>
    </row>
    <row r="50" spans="2:12" x14ac:dyDescent="0.25">
      <c r="B50" s="155"/>
      <c r="C50" s="155"/>
      <c r="D50" s="155"/>
      <c r="E50" s="156"/>
      <c r="F50" s="156"/>
      <c r="G50" s="157"/>
      <c r="H50" s="157"/>
      <c r="I50" s="157"/>
      <c r="J50" s="157"/>
      <c r="K50" s="158"/>
      <c r="L50" s="159"/>
    </row>
    <row r="51" spans="2:12" x14ac:dyDescent="0.25">
      <c r="B51" s="155"/>
      <c r="C51" s="155"/>
      <c r="D51" s="155"/>
      <c r="E51" s="156"/>
      <c r="F51" s="156"/>
      <c r="G51" s="157"/>
      <c r="H51" s="157"/>
      <c r="I51" s="157"/>
      <c r="J51" s="157"/>
      <c r="K51" s="158"/>
      <c r="L51" s="159"/>
    </row>
    <row r="52" spans="2:12" x14ac:dyDescent="0.25">
      <c r="B52" s="155"/>
      <c r="C52" s="155"/>
      <c r="D52" s="155"/>
      <c r="E52" s="156"/>
      <c r="F52" s="156"/>
      <c r="G52" s="157"/>
      <c r="H52" s="157"/>
      <c r="I52" s="157"/>
      <c r="J52" s="157"/>
      <c r="K52" s="158"/>
      <c r="L52" s="159"/>
    </row>
    <row r="53" spans="2:12" x14ac:dyDescent="0.25">
      <c r="B53" s="155"/>
      <c r="C53" s="155"/>
      <c r="D53" s="155"/>
      <c r="E53" s="156"/>
      <c r="F53" s="156"/>
      <c r="G53" s="157"/>
      <c r="H53" s="157"/>
      <c r="I53" s="157"/>
      <c r="J53" s="157"/>
      <c r="K53" s="158"/>
      <c r="L53" s="159"/>
    </row>
    <row r="54" spans="2:12" x14ac:dyDescent="0.25">
      <c r="B54" s="155"/>
      <c r="C54" s="155"/>
      <c r="D54" s="155"/>
      <c r="E54" s="156"/>
      <c r="F54" s="156"/>
      <c r="G54" s="157"/>
      <c r="H54" s="157"/>
      <c r="I54" s="157"/>
      <c r="J54" s="157"/>
      <c r="K54" s="158"/>
      <c r="L54" s="159"/>
    </row>
    <row r="55" spans="2:12" x14ac:dyDescent="0.25">
      <c r="B55" s="155"/>
      <c r="C55" s="155"/>
      <c r="D55" s="155"/>
      <c r="E55" s="156"/>
      <c r="F55" s="156"/>
      <c r="G55" s="157"/>
      <c r="H55" s="157"/>
      <c r="I55" s="157"/>
      <c r="J55" s="157"/>
      <c r="K55" s="158"/>
      <c r="L55" s="159"/>
    </row>
    <row r="56" spans="2:12" x14ac:dyDescent="0.25">
      <c r="B56" s="155"/>
      <c r="C56" s="155"/>
      <c r="D56" s="155"/>
      <c r="E56" s="156"/>
      <c r="F56" s="156"/>
      <c r="G56" s="157"/>
      <c r="H56" s="157"/>
      <c r="I56" s="157"/>
      <c r="J56" s="157"/>
      <c r="K56" s="158"/>
      <c r="L56" s="159"/>
    </row>
    <row r="57" spans="2:12" x14ac:dyDescent="0.25">
      <c r="B57" s="155"/>
      <c r="C57" s="155"/>
      <c r="D57" s="155"/>
      <c r="E57" s="156"/>
      <c r="F57" s="156"/>
      <c r="G57" s="157"/>
      <c r="H57" s="157"/>
      <c r="I57" s="157"/>
      <c r="J57" s="157"/>
      <c r="K57" s="158"/>
      <c r="L57" s="159"/>
    </row>
    <row r="58" spans="2:12" x14ac:dyDescent="0.25">
      <c r="B58" s="155"/>
      <c r="C58" s="155"/>
      <c r="D58" s="155"/>
      <c r="E58" s="156"/>
      <c r="F58" s="156"/>
      <c r="G58" s="157"/>
      <c r="H58" s="157"/>
      <c r="I58" s="157"/>
      <c r="J58" s="157"/>
      <c r="K58" s="158"/>
      <c r="L58" s="159"/>
    </row>
    <row r="59" spans="2:12" x14ac:dyDescent="0.25">
      <c r="B59" s="155"/>
      <c r="C59" s="155"/>
      <c r="D59" s="155"/>
      <c r="E59" s="156"/>
      <c r="F59" s="156"/>
      <c r="G59" s="157"/>
      <c r="H59" s="157"/>
      <c r="I59" s="157"/>
      <c r="J59" s="157"/>
      <c r="K59" s="158"/>
      <c r="L59" s="159"/>
    </row>
    <row r="60" spans="2:12" x14ac:dyDescent="0.25">
      <c r="B60" s="155"/>
      <c r="C60" s="155"/>
      <c r="D60" s="155"/>
      <c r="E60" s="156"/>
      <c r="F60" s="156"/>
      <c r="G60" s="157"/>
      <c r="H60" s="157"/>
      <c r="I60" s="157"/>
      <c r="J60" s="157"/>
      <c r="K60" s="158"/>
      <c r="L60" s="159"/>
    </row>
    <row r="61" spans="2:12" x14ac:dyDescent="0.25">
      <c r="B61" s="155"/>
      <c r="C61" s="155"/>
      <c r="D61" s="155"/>
      <c r="E61" s="156"/>
      <c r="F61" s="156"/>
      <c r="G61" s="157"/>
      <c r="H61" s="157"/>
      <c r="I61" s="157"/>
      <c r="J61" s="157"/>
      <c r="K61" s="158"/>
      <c r="L61" s="159"/>
    </row>
    <row r="62" spans="2:12" x14ac:dyDescent="0.25">
      <c r="B62" s="155"/>
      <c r="C62" s="155"/>
      <c r="D62" s="155"/>
      <c r="E62" s="156"/>
      <c r="F62" s="156"/>
      <c r="G62" s="157"/>
      <c r="H62" s="157"/>
      <c r="I62" s="157"/>
      <c r="J62" s="157"/>
      <c r="K62" s="158"/>
      <c r="L62" s="159"/>
    </row>
    <row r="63" spans="2:12" x14ac:dyDescent="0.25">
      <c r="B63" s="155"/>
      <c r="C63" s="155"/>
      <c r="D63" s="155"/>
      <c r="E63" s="156"/>
      <c r="F63" s="156"/>
      <c r="G63" s="157"/>
      <c r="H63" s="157"/>
      <c r="I63" s="157"/>
      <c r="J63" s="157"/>
      <c r="K63" s="158"/>
      <c r="L63" s="159"/>
    </row>
    <row r="64" spans="2:12" x14ac:dyDescent="0.25">
      <c r="B64" s="155"/>
      <c r="C64" s="155"/>
      <c r="D64" s="155"/>
      <c r="E64" s="156"/>
      <c r="F64" s="156"/>
      <c r="G64" s="157"/>
      <c r="H64" s="157"/>
      <c r="I64" s="157"/>
      <c r="J64" s="157"/>
      <c r="K64" s="158"/>
      <c r="L64" s="159"/>
    </row>
    <row r="65" spans="2:12" x14ac:dyDescent="0.25">
      <c r="B65" s="155"/>
      <c r="C65" s="155"/>
      <c r="D65" s="155"/>
      <c r="E65" s="156"/>
      <c r="F65" s="156"/>
      <c r="G65" s="157"/>
      <c r="H65" s="157"/>
      <c r="I65" s="157"/>
      <c r="J65" s="157"/>
      <c r="K65" s="158"/>
      <c r="L65" s="159"/>
    </row>
    <row r="66" spans="2:12" x14ac:dyDescent="0.25">
      <c r="B66" s="155"/>
      <c r="C66" s="155"/>
      <c r="D66" s="155"/>
      <c r="E66" s="156"/>
      <c r="F66" s="156"/>
      <c r="G66" s="157"/>
      <c r="H66" s="157"/>
      <c r="I66" s="157"/>
      <c r="J66" s="157"/>
      <c r="K66" s="158"/>
      <c r="L66" s="159"/>
    </row>
    <row r="67" spans="2:12" x14ac:dyDescent="0.25">
      <c r="B67" s="155"/>
      <c r="C67" s="155"/>
      <c r="D67" s="155"/>
      <c r="E67" s="156"/>
      <c r="F67" s="156"/>
      <c r="G67" s="157"/>
      <c r="H67" s="157"/>
      <c r="I67" s="157"/>
      <c r="J67" s="157"/>
      <c r="K67" s="158"/>
      <c r="L67" s="159"/>
    </row>
    <row r="68" spans="2:12" x14ac:dyDescent="0.25">
      <c r="B68" s="155"/>
      <c r="C68" s="155"/>
      <c r="D68" s="155"/>
      <c r="E68" s="156"/>
      <c r="F68" s="156"/>
      <c r="G68" s="157"/>
      <c r="H68" s="157"/>
      <c r="I68" s="157"/>
      <c r="J68" s="157"/>
      <c r="K68" s="158"/>
      <c r="L68" s="159"/>
    </row>
    <row r="69" spans="2:12" x14ac:dyDescent="0.25">
      <c r="B69" s="155"/>
      <c r="C69" s="155"/>
      <c r="D69" s="155"/>
      <c r="E69" s="156"/>
      <c r="F69" s="156"/>
      <c r="G69" s="157"/>
      <c r="H69" s="157"/>
      <c r="I69" s="157"/>
      <c r="J69" s="157"/>
      <c r="K69" s="158"/>
      <c r="L69" s="159"/>
    </row>
    <row r="70" spans="2:12" x14ac:dyDescent="0.25">
      <c r="B70" s="155"/>
      <c r="C70" s="155"/>
      <c r="D70" s="155"/>
      <c r="E70" s="156"/>
      <c r="F70" s="156"/>
      <c r="G70" s="157"/>
      <c r="H70" s="157"/>
      <c r="I70" s="157"/>
      <c r="J70" s="157"/>
      <c r="K70" s="158"/>
      <c r="L70" s="159"/>
    </row>
    <row r="71" spans="2:12" x14ac:dyDescent="0.25">
      <c r="B71" s="155"/>
      <c r="C71" s="155"/>
      <c r="D71" s="155"/>
      <c r="E71" s="156"/>
      <c r="F71" s="156"/>
      <c r="G71" s="157"/>
      <c r="H71" s="157"/>
      <c r="I71" s="157"/>
      <c r="J71" s="157"/>
      <c r="K71" s="158"/>
      <c r="L71" s="159"/>
    </row>
    <row r="72" spans="2:12" x14ac:dyDescent="0.25">
      <c r="B72" s="155"/>
      <c r="C72" s="155"/>
      <c r="D72" s="155"/>
      <c r="E72" s="156"/>
      <c r="F72" s="156"/>
      <c r="G72" s="157"/>
      <c r="H72" s="157"/>
      <c r="I72" s="157"/>
      <c r="J72" s="157"/>
      <c r="K72" s="158"/>
      <c r="L72" s="159"/>
    </row>
    <row r="73" spans="2:12" x14ac:dyDescent="0.25">
      <c r="B73" s="155"/>
      <c r="C73" s="155"/>
      <c r="D73" s="155"/>
      <c r="E73" s="156"/>
      <c r="F73" s="156"/>
      <c r="G73" s="157"/>
      <c r="H73" s="157"/>
      <c r="I73" s="157"/>
      <c r="J73" s="157"/>
      <c r="K73" s="158"/>
      <c r="L73" s="159"/>
    </row>
    <row r="74" spans="2:12" x14ac:dyDescent="0.25">
      <c r="B74" s="155"/>
      <c r="C74" s="155"/>
      <c r="D74" s="155"/>
      <c r="E74" s="156"/>
      <c r="F74" s="156"/>
      <c r="G74" s="157"/>
      <c r="H74" s="157"/>
      <c r="I74" s="157"/>
      <c r="J74" s="157"/>
      <c r="K74" s="158"/>
      <c r="L74" s="159"/>
    </row>
    <row r="75" spans="2:12" x14ac:dyDescent="0.25">
      <c r="B75" s="155"/>
      <c r="C75" s="155"/>
      <c r="D75" s="155"/>
      <c r="E75" s="156"/>
      <c r="F75" s="156"/>
      <c r="G75" s="157"/>
      <c r="H75" s="157"/>
      <c r="I75" s="157"/>
      <c r="J75" s="157"/>
      <c r="K75" s="158"/>
      <c r="L75" s="159"/>
    </row>
    <row r="76" spans="2:12" x14ac:dyDescent="0.25">
      <c r="B76" s="155"/>
      <c r="C76" s="155"/>
      <c r="D76" s="155"/>
      <c r="E76" s="156"/>
      <c r="F76" s="156"/>
      <c r="G76" s="157"/>
      <c r="H76" s="157"/>
      <c r="I76" s="157"/>
      <c r="J76" s="157"/>
      <c r="K76" s="158"/>
      <c r="L76" s="159"/>
    </row>
    <row r="77" spans="2:12" x14ac:dyDescent="0.25">
      <c r="B77" s="155"/>
      <c r="C77" s="155"/>
      <c r="D77" s="155"/>
      <c r="E77" s="156"/>
      <c r="F77" s="156"/>
      <c r="G77" s="157"/>
      <c r="H77" s="157"/>
      <c r="I77" s="157"/>
      <c r="J77" s="157"/>
      <c r="K77" s="158"/>
      <c r="L77" s="159"/>
    </row>
    <row r="78" spans="2:12" x14ac:dyDescent="0.25">
      <c r="B78" s="155"/>
      <c r="C78" s="155"/>
      <c r="D78" s="155"/>
      <c r="E78" s="156"/>
      <c r="F78" s="156"/>
      <c r="G78" s="157"/>
      <c r="H78" s="157"/>
      <c r="I78" s="157"/>
      <c r="J78" s="157"/>
      <c r="K78" s="158"/>
      <c r="L78" s="159"/>
    </row>
    <row r="79" spans="2:12" x14ac:dyDescent="0.25">
      <c r="B79" s="155"/>
      <c r="C79" s="155"/>
      <c r="D79" s="155"/>
      <c r="E79" s="156"/>
      <c r="F79" s="156"/>
      <c r="G79" s="157"/>
      <c r="H79" s="157"/>
      <c r="I79" s="157"/>
      <c r="J79" s="157"/>
      <c r="K79" s="158"/>
      <c r="L79" s="159"/>
    </row>
    <row r="80" spans="2:12" x14ac:dyDescent="0.25">
      <c r="B80" s="155"/>
      <c r="C80" s="155"/>
      <c r="D80" s="155"/>
      <c r="E80" s="156"/>
      <c r="F80" s="156"/>
      <c r="G80" s="157"/>
      <c r="H80" s="157"/>
      <c r="I80" s="157"/>
      <c r="J80" s="157"/>
      <c r="K80" s="158"/>
      <c r="L80" s="159"/>
    </row>
    <row r="81" spans="2:12" x14ac:dyDescent="0.25">
      <c r="B81" s="155"/>
      <c r="C81" s="155"/>
      <c r="D81" s="155"/>
      <c r="E81" s="156"/>
      <c r="F81" s="156"/>
      <c r="G81" s="157"/>
      <c r="H81" s="157"/>
      <c r="I81" s="157"/>
      <c r="J81" s="157"/>
      <c r="K81" s="158"/>
      <c r="L81" s="159"/>
    </row>
    <row r="82" spans="2:12" x14ac:dyDescent="0.25">
      <c r="B82" s="155"/>
      <c r="C82" s="155"/>
      <c r="D82" s="155"/>
      <c r="E82" s="156"/>
      <c r="F82" s="156"/>
      <c r="G82" s="157"/>
      <c r="H82" s="157"/>
      <c r="I82" s="157"/>
      <c r="J82" s="157"/>
      <c r="K82" s="158"/>
      <c r="L82" s="159"/>
    </row>
    <row r="83" spans="2:12" x14ac:dyDescent="0.25">
      <c r="B83" s="155"/>
      <c r="C83" s="155"/>
      <c r="D83" s="155"/>
      <c r="E83" s="156"/>
      <c r="F83" s="156"/>
      <c r="G83" s="157"/>
      <c r="H83" s="157"/>
      <c r="I83" s="157"/>
      <c r="J83" s="157"/>
      <c r="K83" s="158"/>
      <c r="L83" s="159"/>
    </row>
    <row r="84" spans="2:12" x14ac:dyDescent="0.25">
      <c r="B84" s="155"/>
      <c r="C84" s="155"/>
      <c r="D84" s="155"/>
      <c r="E84" s="156"/>
      <c r="F84" s="156"/>
      <c r="G84" s="157"/>
      <c r="H84" s="157"/>
      <c r="I84" s="157"/>
      <c r="J84" s="157"/>
      <c r="K84" s="158"/>
      <c r="L84" s="159"/>
    </row>
    <row r="85" spans="2:12" x14ac:dyDescent="0.25">
      <c r="B85" s="155"/>
      <c r="C85" s="155"/>
      <c r="D85" s="155"/>
      <c r="E85" s="156"/>
      <c r="F85" s="156"/>
      <c r="G85" s="157"/>
      <c r="H85" s="157"/>
      <c r="I85" s="157"/>
      <c r="J85" s="157"/>
      <c r="K85" s="158"/>
      <c r="L85" s="159"/>
    </row>
    <row r="86" spans="2:12" x14ac:dyDescent="0.25">
      <c r="B86" s="155"/>
      <c r="C86" s="155"/>
      <c r="D86" s="155"/>
      <c r="E86" s="156"/>
      <c r="F86" s="156"/>
      <c r="G86" s="157"/>
      <c r="H86" s="157"/>
      <c r="I86" s="157"/>
      <c r="J86" s="157"/>
      <c r="K86" s="158"/>
      <c r="L86" s="159"/>
    </row>
    <row r="87" spans="2:12" x14ac:dyDescent="0.25">
      <c r="B87" s="155"/>
      <c r="C87" s="155"/>
      <c r="D87" s="155"/>
      <c r="E87" s="156"/>
      <c r="F87" s="156"/>
      <c r="G87" s="157"/>
      <c r="H87" s="157"/>
      <c r="I87" s="157"/>
      <c r="J87" s="157"/>
      <c r="K87" s="158"/>
      <c r="L87" s="159"/>
    </row>
    <row r="88" spans="2:12" x14ac:dyDescent="0.25">
      <c r="B88" s="155"/>
      <c r="C88" s="155"/>
      <c r="D88" s="155"/>
      <c r="E88" s="156"/>
      <c r="F88" s="156"/>
      <c r="G88" s="157"/>
      <c r="H88" s="157"/>
      <c r="I88" s="157"/>
      <c r="J88" s="157"/>
      <c r="K88" s="158"/>
      <c r="L88" s="159"/>
    </row>
    <row r="89" spans="2:12" x14ac:dyDescent="0.25">
      <c r="B89" s="155"/>
      <c r="C89" s="155"/>
      <c r="D89" s="155"/>
      <c r="E89" s="156"/>
      <c r="F89" s="156"/>
      <c r="G89" s="157"/>
      <c r="H89" s="157"/>
      <c r="I89" s="157"/>
      <c r="J89" s="157"/>
      <c r="K89" s="158"/>
      <c r="L89" s="159"/>
    </row>
    <row r="90" spans="2:12" x14ac:dyDescent="0.25">
      <c r="B90" s="155"/>
      <c r="C90" s="155"/>
      <c r="D90" s="155"/>
      <c r="E90" s="156"/>
      <c r="F90" s="156"/>
      <c r="G90" s="157"/>
      <c r="H90" s="157"/>
      <c r="I90" s="157"/>
      <c r="J90" s="157"/>
      <c r="K90" s="158"/>
      <c r="L90" s="159"/>
    </row>
    <row r="91" spans="2:12" x14ac:dyDescent="0.25">
      <c r="B91" s="155"/>
      <c r="C91" s="155"/>
      <c r="D91" s="155"/>
      <c r="E91" s="156"/>
      <c r="F91" s="156"/>
      <c r="G91" s="157"/>
      <c r="H91" s="157"/>
      <c r="I91" s="157"/>
      <c r="J91" s="157"/>
      <c r="K91" s="158"/>
      <c r="L91" s="159"/>
    </row>
    <row r="92" spans="2:12" x14ac:dyDescent="0.25">
      <c r="B92" s="155"/>
      <c r="C92" s="155"/>
      <c r="D92" s="155"/>
      <c r="E92" s="156"/>
      <c r="F92" s="156"/>
      <c r="G92" s="157"/>
      <c r="H92" s="157"/>
      <c r="I92" s="157"/>
      <c r="J92" s="157"/>
      <c r="K92" s="158"/>
      <c r="L92" s="159"/>
    </row>
    <row r="93" spans="2:12" x14ac:dyDescent="0.25">
      <c r="B93" s="155"/>
      <c r="C93" s="155"/>
      <c r="D93" s="155"/>
      <c r="E93" s="156"/>
      <c r="F93" s="156"/>
      <c r="G93" s="157"/>
      <c r="H93" s="157"/>
      <c r="I93" s="157"/>
      <c r="J93" s="157"/>
      <c r="K93" s="158"/>
      <c r="L93" s="159"/>
    </row>
    <row r="94" spans="2:12" x14ac:dyDescent="0.25">
      <c r="B94" s="155"/>
      <c r="C94" s="155"/>
      <c r="D94" s="155"/>
      <c r="E94" s="156"/>
      <c r="F94" s="156"/>
      <c r="G94" s="157"/>
      <c r="H94" s="157"/>
      <c r="I94" s="157"/>
      <c r="J94" s="157"/>
      <c r="K94" s="158"/>
      <c r="L94" s="159"/>
    </row>
    <row r="95" spans="2:12" x14ac:dyDescent="0.25">
      <c r="B95" s="155"/>
      <c r="C95" s="155"/>
      <c r="D95" s="155"/>
      <c r="E95" s="156"/>
      <c r="F95" s="156"/>
      <c r="G95" s="157"/>
      <c r="H95" s="157"/>
      <c r="I95" s="157"/>
      <c r="J95" s="157"/>
      <c r="K95" s="158"/>
      <c r="L95" s="159"/>
    </row>
    <row r="96" spans="2:12" x14ac:dyDescent="0.25">
      <c r="B96" s="155"/>
      <c r="C96" s="155"/>
      <c r="D96" s="155"/>
      <c r="E96" s="156"/>
      <c r="F96" s="156"/>
      <c r="G96" s="157"/>
      <c r="H96" s="157"/>
      <c r="I96" s="157"/>
      <c r="J96" s="157"/>
      <c r="K96" s="158"/>
      <c r="L96" s="159"/>
    </row>
    <row r="97" spans="2:12" x14ac:dyDescent="0.25">
      <c r="B97" s="155"/>
      <c r="C97" s="155"/>
      <c r="D97" s="155"/>
      <c r="E97" s="156"/>
      <c r="F97" s="156"/>
      <c r="G97" s="157"/>
      <c r="H97" s="157"/>
      <c r="I97" s="157"/>
      <c r="J97" s="157"/>
      <c r="K97" s="158"/>
      <c r="L97" s="159"/>
    </row>
    <row r="98" spans="2:12" x14ac:dyDescent="0.25">
      <c r="B98" s="155"/>
      <c r="C98" s="155"/>
      <c r="D98" s="155"/>
      <c r="E98" s="156"/>
      <c r="F98" s="156"/>
      <c r="G98" s="157"/>
      <c r="H98" s="157"/>
      <c r="I98" s="157"/>
      <c r="J98" s="157"/>
      <c r="K98" s="158"/>
      <c r="L98" s="159"/>
    </row>
    <row r="99" spans="2:12" x14ac:dyDescent="0.25">
      <c r="B99" s="155"/>
      <c r="C99" s="155"/>
      <c r="D99" s="155"/>
      <c r="E99" s="156"/>
      <c r="F99" s="156"/>
      <c r="G99" s="157"/>
      <c r="H99" s="157"/>
      <c r="I99" s="157"/>
      <c r="J99" s="157"/>
      <c r="K99" s="158"/>
      <c r="L99" s="159"/>
    </row>
    <row r="100" spans="2:12" x14ac:dyDescent="0.25">
      <c r="B100" s="155"/>
      <c r="C100" s="155"/>
      <c r="D100" s="155"/>
      <c r="E100" s="156"/>
      <c r="F100" s="156"/>
      <c r="G100" s="157"/>
      <c r="H100" s="157"/>
      <c r="I100" s="157"/>
      <c r="J100" s="157"/>
      <c r="K100" s="158"/>
      <c r="L100" s="159"/>
    </row>
    <row r="101" spans="2:12" x14ac:dyDescent="0.25">
      <c r="B101" s="155"/>
      <c r="C101" s="155"/>
      <c r="D101" s="155"/>
      <c r="E101" s="156"/>
      <c r="F101" s="156"/>
      <c r="G101" s="157"/>
      <c r="H101" s="157"/>
      <c r="I101" s="157"/>
      <c r="J101" s="157"/>
      <c r="K101" s="158"/>
      <c r="L101" s="159"/>
    </row>
    <row r="102" spans="2:12" x14ac:dyDescent="0.25">
      <c r="B102" s="155"/>
      <c r="C102" s="155"/>
      <c r="D102" s="155"/>
      <c r="E102" s="156"/>
      <c r="F102" s="156"/>
      <c r="G102" s="157"/>
      <c r="H102" s="157"/>
      <c r="I102" s="157"/>
      <c r="J102" s="157"/>
      <c r="K102" s="158"/>
      <c r="L102" s="159"/>
    </row>
    <row r="103" spans="2:12" x14ac:dyDescent="0.25">
      <c r="B103" s="155"/>
      <c r="C103" s="155"/>
      <c r="D103" s="155"/>
      <c r="E103" s="156"/>
      <c r="F103" s="156"/>
      <c r="G103" s="157"/>
      <c r="H103" s="157"/>
      <c r="I103" s="157"/>
      <c r="J103" s="157"/>
      <c r="K103" s="158"/>
      <c r="L103" s="159"/>
    </row>
    <row r="104" spans="2:12" x14ac:dyDescent="0.25">
      <c r="B104" s="155"/>
      <c r="C104" s="155"/>
      <c r="D104" s="155"/>
      <c r="E104" s="156"/>
      <c r="F104" s="156"/>
      <c r="G104" s="157"/>
      <c r="H104" s="157"/>
      <c r="I104" s="157"/>
      <c r="J104" s="157"/>
      <c r="K104" s="158"/>
      <c r="L104" s="159"/>
    </row>
    <row r="105" spans="2:12" x14ac:dyDescent="0.25">
      <c r="B105" s="155"/>
      <c r="C105" s="155"/>
      <c r="D105" s="155"/>
      <c r="E105" s="156"/>
      <c r="F105" s="156"/>
      <c r="G105" s="157"/>
      <c r="H105" s="157"/>
      <c r="I105" s="157"/>
      <c r="J105" s="157"/>
      <c r="K105" s="158"/>
      <c r="L105" s="159"/>
    </row>
    <row r="106" spans="2:12" x14ac:dyDescent="0.25">
      <c r="B106" s="155"/>
      <c r="C106" s="155"/>
      <c r="D106" s="155"/>
      <c r="E106" s="156"/>
      <c r="F106" s="156"/>
      <c r="G106" s="157"/>
      <c r="H106" s="157"/>
      <c r="I106" s="157"/>
      <c r="J106" s="157"/>
      <c r="K106" s="158"/>
      <c r="L106" s="159"/>
    </row>
    <row r="107" spans="2:12" x14ac:dyDescent="0.25">
      <c r="B107" s="155"/>
      <c r="C107" s="155"/>
      <c r="D107" s="155"/>
      <c r="E107" s="156"/>
      <c r="F107" s="156"/>
      <c r="G107" s="157"/>
      <c r="H107" s="157"/>
      <c r="I107" s="157"/>
      <c r="J107" s="157"/>
      <c r="K107" s="158"/>
      <c r="L107" s="159"/>
    </row>
    <row r="108" spans="2:12" x14ac:dyDescent="0.25">
      <c r="B108" s="155"/>
      <c r="C108" s="155"/>
      <c r="D108" s="155"/>
      <c r="E108" s="156"/>
      <c r="F108" s="156"/>
      <c r="G108" s="157"/>
      <c r="H108" s="157"/>
      <c r="I108" s="157"/>
      <c r="J108" s="157"/>
      <c r="K108" s="158"/>
      <c r="L108" s="159"/>
    </row>
    <row r="109" spans="2:12" x14ac:dyDescent="0.25">
      <c r="B109" s="155"/>
      <c r="C109" s="155"/>
      <c r="D109" s="155"/>
      <c r="E109" s="156"/>
      <c r="F109" s="156"/>
      <c r="G109" s="157"/>
      <c r="H109" s="157"/>
      <c r="I109" s="157"/>
      <c r="J109" s="157"/>
      <c r="K109" s="158"/>
      <c r="L109" s="159"/>
    </row>
    <row r="110" spans="2:12" x14ac:dyDescent="0.25">
      <c r="B110" s="155"/>
      <c r="C110" s="155"/>
      <c r="D110" s="155"/>
      <c r="E110" s="156"/>
      <c r="F110" s="156"/>
      <c r="G110" s="157"/>
      <c r="H110" s="157"/>
      <c r="I110" s="157"/>
      <c r="J110" s="157"/>
      <c r="K110" s="158"/>
      <c r="L110" s="159"/>
    </row>
    <row r="111" spans="2:12" x14ac:dyDescent="0.25">
      <c r="B111" s="155"/>
      <c r="C111" s="155"/>
      <c r="D111" s="155"/>
      <c r="E111" s="156"/>
      <c r="F111" s="156"/>
      <c r="G111" s="157"/>
      <c r="H111" s="157"/>
      <c r="I111" s="157"/>
      <c r="J111" s="157"/>
      <c r="K111" s="158"/>
      <c r="L111" s="159"/>
    </row>
    <row r="112" spans="2:12" x14ac:dyDescent="0.25">
      <c r="B112" s="155"/>
      <c r="C112" s="155"/>
      <c r="D112" s="155"/>
      <c r="E112" s="156"/>
      <c r="F112" s="156"/>
      <c r="G112" s="157"/>
      <c r="H112" s="157"/>
      <c r="I112" s="157"/>
      <c r="J112" s="157"/>
      <c r="K112" s="158"/>
      <c r="L112" s="159"/>
    </row>
    <row r="113" spans="2:12" x14ac:dyDescent="0.25">
      <c r="B113" s="155"/>
      <c r="C113" s="155"/>
      <c r="D113" s="155"/>
      <c r="E113" s="156"/>
      <c r="F113" s="156"/>
      <c r="G113" s="157"/>
      <c r="H113" s="157"/>
      <c r="I113" s="157"/>
      <c r="J113" s="157"/>
      <c r="K113" s="158"/>
      <c r="L113" s="159"/>
    </row>
    <row r="114" spans="2:12" x14ac:dyDescent="0.25">
      <c r="B114" s="155"/>
      <c r="C114" s="155"/>
      <c r="D114" s="155"/>
      <c r="E114" s="156"/>
      <c r="F114" s="156"/>
      <c r="G114" s="157"/>
      <c r="H114" s="157"/>
      <c r="I114" s="157"/>
      <c r="J114" s="157"/>
      <c r="K114" s="158"/>
      <c r="L114" s="159"/>
    </row>
    <row r="115" spans="2:12" x14ac:dyDescent="0.25">
      <c r="B115" s="155"/>
      <c r="C115" s="155"/>
      <c r="D115" s="155"/>
      <c r="E115" s="156"/>
      <c r="F115" s="156"/>
      <c r="G115" s="157"/>
      <c r="H115" s="157"/>
      <c r="I115" s="157"/>
      <c r="J115" s="157"/>
      <c r="K115" s="158"/>
      <c r="L115" s="159"/>
    </row>
    <row r="116" spans="2:12" x14ac:dyDescent="0.25">
      <c r="B116" s="155"/>
      <c r="C116" s="155"/>
      <c r="D116" s="155"/>
      <c r="E116" s="156"/>
      <c r="F116" s="156"/>
      <c r="G116" s="157"/>
      <c r="H116" s="157"/>
      <c r="I116" s="157"/>
      <c r="J116" s="157"/>
      <c r="K116" s="158"/>
      <c r="L116" s="159"/>
    </row>
    <row r="117" spans="2:12" x14ac:dyDescent="0.25">
      <c r="B117" s="155"/>
      <c r="C117" s="155"/>
      <c r="D117" s="155"/>
      <c r="E117" s="156"/>
      <c r="F117" s="156"/>
      <c r="G117" s="157"/>
      <c r="H117" s="157"/>
      <c r="I117" s="157"/>
      <c r="J117" s="157"/>
      <c r="K117" s="158"/>
      <c r="L117" s="159"/>
    </row>
    <row r="118" spans="2:12" x14ac:dyDescent="0.25">
      <c r="B118" s="155"/>
      <c r="C118" s="155"/>
      <c r="D118" s="155"/>
      <c r="E118" s="156"/>
      <c r="F118" s="156"/>
      <c r="G118" s="157"/>
      <c r="H118" s="157"/>
      <c r="I118" s="157"/>
      <c r="J118" s="157"/>
      <c r="K118" s="158"/>
      <c r="L118" s="159"/>
    </row>
    <row r="119" spans="2:12" x14ac:dyDescent="0.25">
      <c r="B119" s="155"/>
      <c r="C119" s="155"/>
      <c r="D119" s="155"/>
      <c r="E119" s="156"/>
      <c r="F119" s="156"/>
      <c r="G119" s="157"/>
      <c r="H119" s="157"/>
      <c r="I119" s="157"/>
      <c r="J119" s="157"/>
      <c r="K119" s="158"/>
      <c r="L119" s="159"/>
    </row>
    <row r="120" spans="2:12" x14ac:dyDescent="0.25">
      <c r="B120" s="155"/>
      <c r="C120" s="155"/>
      <c r="D120" s="155"/>
      <c r="E120" s="156"/>
      <c r="F120" s="156"/>
      <c r="G120" s="157"/>
      <c r="H120" s="157"/>
      <c r="I120" s="157"/>
      <c r="J120" s="157"/>
      <c r="K120" s="158"/>
      <c r="L120" s="159"/>
    </row>
    <row r="121" spans="2:12" x14ac:dyDescent="0.25">
      <c r="B121" s="155"/>
      <c r="C121" s="155"/>
      <c r="D121" s="155"/>
      <c r="E121" s="156"/>
      <c r="F121" s="156"/>
      <c r="G121" s="157"/>
      <c r="H121" s="157"/>
      <c r="I121" s="157"/>
      <c r="J121" s="157"/>
      <c r="K121" s="158"/>
      <c r="L121" s="159"/>
    </row>
    <row r="122" spans="2:12" x14ac:dyDescent="0.25">
      <c r="B122" s="155"/>
      <c r="C122" s="155"/>
      <c r="D122" s="155"/>
      <c r="E122" s="156"/>
      <c r="F122" s="156"/>
      <c r="G122" s="157"/>
      <c r="H122" s="157"/>
      <c r="I122" s="157"/>
      <c r="J122" s="157"/>
      <c r="K122" s="158"/>
      <c r="L122" s="159"/>
    </row>
    <row r="123" spans="2:12" x14ac:dyDescent="0.25">
      <c r="B123" s="155"/>
      <c r="C123" s="155"/>
      <c r="D123" s="155"/>
      <c r="E123" s="156"/>
      <c r="F123" s="156"/>
      <c r="G123" s="157"/>
      <c r="H123" s="157"/>
      <c r="I123" s="157"/>
      <c r="J123" s="157"/>
      <c r="K123" s="158"/>
      <c r="L123" s="159"/>
    </row>
    <row r="124" spans="2:12" x14ac:dyDescent="0.25">
      <c r="B124" s="155"/>
      <c r="C124" s="155"/>
      <c r="D124" s="155"/>
      <c r="E124" s="156"/>
      <c r="F124" s="156"/>
      <c r="G124" s="157"/>
      <c r="H124" s="157"/>
      <c r="I124" s="157"/>
      <c r="J124" s="157"/>
      <c r="K124" s="158"/>
      <c r="L124" s="159"/>
    </row>
    <row r="125" spans="2:12" x14ac:dyDescent="0.25">
      <c r="B125" s="155"/>
      <c r="C125" s="155"/>
      <c r="D125" s="155"/>
      <c r="E125" s="156"/>
      <c r="F125" s="156"/>
      <c r="G125" s="157"/>
      <c r="H125" s="157"/>
      <c r="I125" s="157"/>
      <c r="J125" s="157"/>
      <c r="K125" s="158"/>
      <c r="L125" s="159"/>
    </row>
    <row r="126" spans="2:12" x14ac:dyDescent="0.25">
      <c r="B126" s="155"/>
      <c r="C126" s="155"/>
      <c r="D126" s="155"/>
      <c r="E126" s="156"/>
      <c r="F126" s="156"/>
      <c r="G126" s="157"/>
      <c r="H126" s="157"/>
      <c r="I126" s="157"/>
      <c r="J126" s="157"/>
      <c r="K126" s="158"/>
      <c r="L126" s="159"/>
    </row>
    <row r="127" spans="2:12" x14ac:dyDescent="0.25">
      <c r="B127" s="155"/>
      <c r="C127" s="155"/>
      <c r="D127" s="155"/>
      <c r="E127" s="156"/>
      <c r="F127" s="156"/>
      <c r="G127" s="157"/>
      <c r="H127" s="157"/>
      <c r="I127" s="157"/>
      <c r="J127" s="157"/>
      <c r="K127" s="158"/>
      <c r="L127" s="159"/>
    </row>
    <row r="128" spans="2:12" x14ac:dyDescent="0.25">
      <c r="B128" s="155"/>
      <c r="C128" s="155"/>
      <c r="D128" s="155"/>
      <c r="E128" s="156"/>
      <c r="F128" s="156"/>
      <c r="G128" s="157"/>
      <c r="H128" s="157"/>
      <c r="I128" s="157"/>
      <c r="J128" s="157"/>
      <c r="K128" s="158"/>
      <c r="L128" s="159"/>
    </row>
    <row r="129" spans="2:12" x14ac:dyDescent="0.25">
      <c r="B129" s="155"/>
      <c r="C129" s="155"/>
      <c r="D129" s="155"/>
      <c r="E129" s="156"/>
      <c r="F129" s="156"/>
      <c r="G129" s="157"/>
      <c r="H129" s="157"/>
      <c r="I129" s="157"/>
      <c r="J129" s="157"/>
      <c r="K129" s="158"/>
      <c r="L129" s="159"/>
    </row>
    <row r="130" spans="2:12" x14ac:dyDescent="0.25">
      <c r="B130" s="155"/>
      <c r="C130" s="155"/>
      <c r="D130" s="155"/>
      <c r="E130" s="156"/>
      <c r="F130" s="156"/>
      <c r="G130" s="157"/>
      <c r="H130" s="157"/>
      <c r="I130" s="157"/>
      <c r="J130" s="157"/>
      <c r="K130" s="158"/>
      <c r="L130" s="159"/>
    </row>
    <row r="131" spans="2:12" x14ac:dyDescent="0.25">
      <c r="B131" s="155"/>
      <c r="C131" s="155"/>
      <c r="D131" s="155"/>
      <c r="E131" s="156"/>
      <c r="F131" s="156"/>
      <c r="G131" s="157"/>
      <c r="H131" s="157"/>
      <c r="I131" s="157"/>
      <c r="J131" s="157"/>
      <c r="K131" s="158"/>
      <c r="L131" s="159"/>
    </row>
    <row r="132" spans="2:12" x14ac:dyDescent="0.25">
      <c r="B132" s="155"/>
      <c r="C132" s="155"/>
      <c r="D132" s="155"/>
      <c r="E132" s="156"/>
      <c r="F132" s="156"/>
      <c r="G132" s="157"/>
      <c r="H132" s="157"/>
      <c r="I132" s="157"/>
      <c r="J132" s="157"/>
      <c r="K132" s="158"/>
      <c r="L132" s="159"/>
    </row>
    <row r="133" spans="2:12" x14ac:dyDescent="0.25">
      <c r="B133" s="155"/>
      <c r="C133" s="155"/>
      <c r="D133" s="155"/>
      <c r="E133" s="156"/>
      <c r="F133" s="156"/>
      <c r="G133" s="157"/>
      <c r="H133" s="157"/>
      <c r="I133" s="157"/>
      <c r="J133" s="157"/>
      <c r="K133" s="158"/>
      <c r="L133" s="159"/>
    </row>
    <row r="134" spans="2:12" x14ac:dyDescent="0.25">
      <c r="B134" s="155"/>
      <c r="C134" s="155"/>
      <c r="D134" s="155"/>
      <c r="E134" s="156"/>
      <c r="F134" s="156"/>
      <c r="G134" s="157"/>
      <c r="H134" s="157"/>
      <c r="I134" s="157"/>
      <c r="J134" s="157"/>
      <c r="K134" s="158"/>
      <c r="L134" s="159"/>
    </row>
    <row r="135" spans="2:12" x14ac:dyDescent="0.25">
      <c r="B135" s="155"/>
      <c r="C135" s="155"/>
      <c r="D135" s="155"/>
      <c r="E135" s="156"/>
      <c r="F135" s="156"/>
      <c r="G135" s="157"/>
      <c r="H135" s="157"/>
      <c r="I135" s="157"/>
      <c r="J135" s="157"/>
      <c r="K135" s="158"/>
      <c r="L135" s="159"/>
    </row>
    <row r="136" spans="2:12" x14ac:dyDescent="0.25">
      <c r="B136" s="155"/>
      <c r="C136" s="155"/>
      <c r="D136" s="155"/>
      <c r="E136" s="156"/>
      <c r="F136" s="156"/>
      <c r="G136" s="157"/>
      <c r="H136" s="157"/>
      <c r="I136" s="157"/>
      <c r="J136" s="157"/>
      <c r="K136" s="158"/>
      <c r="L136" s="159"/>
    </row>
    <row r="137" spans="2:12" x14ac:dyDescent="0.25">
      <c r="B137" s="155"/>
      <c r="C137" s="155"/>
      <c r="D137" s="155"/>
      <c r="E137" s="156"/>
      <c r="F137" s="156"/>
      <c r="G137" s="157"/>
      <c r="H137" s="157"/>
      <c r="I137" s="157"/>
      <c r="J137" s="157"/>
      <c r="K137" s="158"/>
      <c r="L137" s="159"/>
    </row>
    <row r="138" spans="2:12" x14ac:dyDescent="0.25">
      <c r="B138" s="155"/>
      <c r="C138" s="155"/>
      <c r="D138" s="155"/>
      <c r="E138" s="156"/>
      <c r="F138" s="156"/>
      <c r="G138" s="157"/>
      <c r="H138" s="157"/>
      <c r="I138" s="157"/>
      <c r="J138" s="157"/>
      <c r="K138" s="158"/>
      <c r="L138" s="159"/>
    </row>
    <row r="139" spans="2:12" x14ac:dyDescent="0.25">
      <c r="B139" s="155"/>
      <c r="C139" s="155"/>
      <c r="D139" s="155"/>
      <c r="E139" s="156"/>
      <c r="F139" s="156"/>
      <c r="G139" s="157"/>
      <c r="H139" s="157"/>
      <c r="I139" s="157"/>
      <c r="J139" s="157"/>
      <c r="K139" s="158"/>
      <c r="L139" s="159"/>
    </row>
    <row r="140" spans="2:12" x14ac:dyDescent="0.25">
      <c r="B140" s="155"/>
      <c r="C140" s="155"/>
      <c r="D140" s="155"/>
      <c r="E140" s="156"/>
      <c r="F140" s="156"/>
      <c r="G140" s="157"/>
      <c r="H140" s="157"/>
      <c r="I140" s="157"/>
      <c r="J140" s="157"/>
      <c r="K140" s="158"/>
      <c r="L140" s="159"/>
    </row>
    <row r="141" spans="2:12" x14ac:dyDescent="0.25">
      <c r="B141" s="155"/>
      <c r="C141" s="155"/>
      <c r="D141" s="155"/>
      <c r="E141" s="156"/>
      <c r="F141" s="156"/>
      <c r="G141" s="157"/>
      <c r="H141" s="157"/>
      <c r="I141" s="157"/>
      <c r="J141" s="157"/>
      <c r="K141" s="158"/>
      <c r="L141" s="159"/>
    </row>
    <row r="142" spans="2:12" x14ac:dyDescent="0.25">
      <c r="B142" s="155"/>
      <c r="C142" s="155"/>
      <c r="D142" s="155"/>
      <c r="E142" s="156"/>
      <c r="F142" s="156"/>
      <c r="G142" s="157"/>
      <c r="H142" s="157"/>
      <c r="I142" s="157"/>
      <c r="J142" s="157"/>
      <c r="K142" s="158"/>
      <c r="L142" s="159"/>
    </row>
    <row r="143" spans="2:12" x14ac:dyDescent="0.25">
      <c r="B143" s="155"/>
      <c r="C143" s="155"/>
      <c r="D143" s="155"/>
      <c r="E143" s="156"/>
      <c r="F143" s="156"/>
      <c r="G143" s="157"/>
      <c r="H143" s="157"/>
      <c r="I143" s="157"/>
      <c r="J143" s="157"/>
      <c r="K143" s="158"/>
      <c r="L143" s="159"/>
    </row>
    <row r="144" spans="2:12" x14ac:dyDescent="0.25">
      <c r="B144" s="155"/>
      <c r="C144" s="155"/>
      <c r="D144" s="155"/>
      <c r="E144" s="156"/>
      <c r="F144" s="156"/>
      <c r="G144" s="157"/>
      <c r="H144" s="157"/>
      <c r="I144" s="157"/>
      <c r="J144" s="157"/>
      <c r="K144" s="158"/>
      <c r="L144" s="159"/>
    </row>
    <row r="145" spans="2:12" x14ac:dyDescent="0.25">
      <c r="B145" s="155"/>
      <c r="C145" s="155"/>
      <c r="D145" s="155"/>
      <c r="E145" s="156"/>
      <c r="F145" s="156"/>
      <c r="G145" s="157"/>
      <c r="H145" s="157"/>
      <c r="I145" s="157"/>
      <c r="J145" s="157"/>
      <c r="K145" s="158"/>
      <c r="L145" s="159"/>
    </row>
    <row r="146" spans="2:12" x14ac:dyDescent="0.25">
      <c r="B146" s="155"/>
      <c r="C146" s="155"/>
      <c r="D146" s="155"/>
      <c r="E146" s="156"/>
      <c r="F146" s="156"/>
      <c r="G146" s="157"/>
      <c r="H146" s="157"/>
      <c r="I146" s="157"/>
      <c r="J146" s="157"/>
      <c r="K146" s="158"/>
      <c r="L146" s="159"/>
    </row>
    <row r="147" spans="2:12" x14ac:dyDescent="0.25">
      <c r="B147" s="155"/>
      <c r="C147" s="155"/>
      <c r="D147" s="155"/>
      <c r="E147" s="156"/>
      <c r="F147" s="156"/>
      <c r="G147" s="157"/>
      <c r="H147" s="157"/>
      <c r="I147" s="157"/>
      <c r="J147" s="157"/>
      <c r="K147" s="158"/>
      <c r="L147" s="159"/>
    </row>
    <row r="148" spans="2:12" x14ac:dyDescent="0.25">
      <c r="B148" s="155"/>
      <c r="C148" s="155"/>
      <c r="D148" s="155"/>
      <c r="E148" s="156"/>
      <c r="F148" s="156"/>
      <c r="G148" s="157"/>
      <c r="H148" s="157"/>
      <c r="I148" s="157"/>
      <c r="J148" s="157"/>
      <c r="K148" s="158"/>
      <c r="L148" s="159"/>
    </row>
    <row r="149" spans="2:12" x14ac:dyDescent="0.25">
      <c r="B149" s="155"/>
      <c r="C149" s="155"/>
      <c r="D149" s="155"/>
      <c r="E149" s="156"/>
      <c r="F149" s="156"/>
      <c r="G149" s="157"/>
      <c r="H149" s="157"/>
      <c r="I149" s="157"/>
      <c r="J149" s="157"/>
      <c r="K149" s="158"/>
      <c r="L149" s="159"/>
    </row>
    <row r="150" spans="2:12" x14ac:dyDescent="0.25">
      <c r="B150" s="155"/>
      <c r="C150" s="155"/>
      <c r="D150" s="155"/>
      <c r="E150" s="156"/>
      <c r="F150" s="156"/>
      <c r="G150" s="157"/>
      <c r="H150" s="157"/>
      <c r="I150" s="157"/>
      <c r="J150" s="157"/>
      <c r="K150" s="158"/>
      <c r="L150" s="159"/>
    </row>
    <row r="151" spans="2:12" x14ac:dyDescent="0.25">
      <c r="B151" s="155"/>
      <c r="C151" s="155"/>
      <c r="D151" s="155"/>
      <c r="E151" s="156"/>
      <c r="F151" s="156"/>
      <c r="G151" s="157"/>
      <c r="H151" s="157"/>
      <c r="I151" s="157"/>
      <c r="J151" s="157"/>
      <c r="K151" s="158"/>
      <c r="L151" s="159"/>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 right="0" top="0" bottom="0" header="0" footer="0"/>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 right="0" top="0" bottom="0" header="0" footer="0"/>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 right="0" top="0" bottom="0" header="0" footer="0"/>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 right="0" top="0" bottom="0" header="0" footer="0"/>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 right="0" top="0" bottom="0" header="0" footer="0"/>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 right="0" top="0" bottom="0" header="0" footer="0"/>
      <printOptions horizontalCentered="1"/>
      <pageSetup scale="80" orientation="landscape" r:id="rId6"/>
      <headerFooter alignWithMargins="0">
        <oddFooter>&amp;Lc. Travel&amp;RPage &amp;P of &amp;N</oddFooter>
      </headerFooter>
    </customSheetView>
  </customSheetViews>
  <mergeCells count="13">
    <mergeCell ref="A34:L41"/>
    <mergeCell ref="B26:L26"/>
    <mergeCell ref="A25:J25"/>
    <mergeCell ref="A31:J31"/>
    <mergeCell ref="A6:K6"/>
    <mergeCell ref="A5:L5"/>
    <mergeCell ref="A2:L2"/>
    <mergeCell ref="B8:L8"/>
    <mergeCell ref="B20:L20"/>
    <mergeCell ref="A3:L3"/>
    <mergeCell ref="B14:L14"/>
    <mergeCell ref="A13:J13"/>
    <mergeCell ref="A19:J19"/>
  </mergeCells>
  <phoneticPr fontId="2" type="noConversion"/>
  <printOptions horizontalCentered="1"/>
  <pageMargins left="0.5" right="0.5" top="0.25" bottom="0.25" header="0.5" footer="0.5"/>
  <pageSetup scale="53"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L27"/>
  <sheetViews>
    <sheetView showGridLines="0" zoomScale="94" zoomScaleNormal="145" workbookViewId="0">
      <selection activeCell="D9" sqref="D9"/>
    </sheetView>
  </sheetViews>
  <sheetFormatPr defaultColWidth="9" defaultRowHeight="13.2" x14ac:dyDescent="0.25"/>
  <cols>
    <col min="1" max="1" width="16.5546875" style="4" bestFit="1" customWidth="1"/>
    <col min="2" max="2" width="6.5546875" style="5" customWidth="1"/>
    <col min="3" max="3" width="10.44140625" style="52" customWidth="1"/>
    <col min="4" max="4" width="12" style="52" customWidth="1"/>
    <col min="5" max="5" width="29.44140625" style="2" customWidth="1"/>
    <col min="6" max="6" width="55.44140625" style="5" customWidth="1"/>
    <col min="7" max="8" width="9" style="4"/>
    <col min="9" max="9" width="10.5546875" style="4" bestFit="1" customWidth="1"/>
    <col min="10" max="12" width="9" style="4"/>
    <col min="13" max="13" width="9" style="4" customWidth="1"/>
    <col min="14" max="16384" width="9" style="4"/>
  </cols>
  <sheetData>
    <row r="1" spans="1:12" s="92" customFormat="1" ht="12.75" customHeight="1" x14ac:dyDescent="0.25">
      <c r="A1" s="93"/>
      <c r="B1" s="93"/>
      <c r="C1" s="93"/>
      <c r="D1" s="93"/>
      <c r="E1" s="126"/>
      <c r="F1" s="127"/>
      <c r="G1" s="126"/>
      <c r="H1" s="126"/>
      <c r="I1" s="126"/>
    </row>
    <row r="2" spans="1:12" s="8" customFormat="1" ht="18" customHeight="1" thickBot="1" x14ac:dyDescent="0.3">
      <c r="A2" s="426" t="s">
        <v>21</v>
      </c>
      <c r="B2" s="426"/>
      <c r="C2" s="426"/>
      <c r="D2" s="426"/>
      <c r="E2" s="426"/>
      <c r="F2" s="426"/>
      <c r="G2" s="6"/>
      <c r="H2" s="6"/>
      <c r="I2" s="6"/>
      <c r="J2" s="6"/>
      <c r="K2" s="6"/>
      <c r="L2" s="6"/>
    </row>
    <row r="3" spans="1:12" ht="106.35" customHeight="1" thickBot="1" x14ac:dyDescent="0.3">
      <c r="A3" s="427" t="s">
        <v>68</v>
      </c>
      <c r="B3" s="409"/>
      <c r="C3" s="409"/>
      <c r="D3" s="409"/>
      <c r="E3" s="409"/>
      <c r="F3" s="410"/>
      <c r="G3" s="153"/>
      <c r="H3" s="153"/>
      <c r="I3" s="153"/>
      <c r="J3" s="153"/>
      <c r="K3" s="153"/>
      <c r="L3" s="153"/>
    </row>
    <row r="4" spans="1:12" ht="12.75" customHeight="1" thickBot="1" x14ac:dyDescent="0.3">
      <c r="A4" s="154"/>
      <c r="B4" s="172"/>
      <c r="C4" s="158"/>
      <c r="D4" s="158"/>
      <c r="E4" s="156"/>
      <c r="F4" s="173"/>
      <c r="G4" s="153"/>
      <c r="H4" s="153"/>
      <c r="I4" s="153"/>
      <c r="J4" s="153"/>
      <c r="K4" s="153"/>
      <c r="L4" s="153"/>
    </row>
    <row r="5" spans="1:12" ht="12.75" customHeight="1" thickBot="1" x14ac:dyDescent="0.3">
      <c r="A5" s="429"/>
      <c r="B5" s="430"/>
      <c r="C5" s="430"/>
      <c r="D5" s="430"/>
      <c r="E5" s="430"/>
      <c r="F5" s="431"/>
      <c r="G5" s="153"/>
      <c r="H5" s="153"/>
      <c r="I5" s="153"/>
      <c r="J5" s="153"/>
      <c r="K5" s="153"/>
      <c r="L5" s="153"/>
    </row>
    <row r="6" spans="1:12" ht="30" customHeight="1" thickBot="1" x14ac:dyDescent="0.3">
      <c r="A6" s="422" t="s">
        <v>47</v>
      </c>
      <c r="B6" s="423"/>
      <c r="C6" s="423"/>
      <c r="D6" s="273">
        <f>D10+D13+D16+D19</f>
        <v>0</v>
      </c>
      <c r="E6" s="285"/>
      <c r="F6" s="286"/>
      <c r="G6" s="153"/>
      <c r="H6" s="153"/>
      <c r="I6" s="153"/>
      <c r="J6" s="153"/>
      <c r="K6" s="153"/>
      <c r="L6" s="153"/>
    </row>
    <row r="7" spans="1:12" s="7" customFormat="1" ht="13.5" customHeight="1" thickBot="1" x14ac:dyDescent="0.3">
      <c r="A7" s="113" t="s">
        <v>69</v>
      </c>
      <c r="B7" s="114" t="s">
        <v>70</v>
      </c>
      <c r="C7" s="192" t="s">
        <v>71</v>
      </c>
      <c r="D7" s="192" t="s">
        <v>72</v>
      </c>
      <c r="E7" s="193" t="s">
        <v>73</v>
      </c>
      <c r="F7" s="124" t="s">
        <v>31</v>
      </c>
    </row>
    <row r="8" spans="1:12" s="7" customFormat="1" ht="13.5" customHeight="1" thickBot="1" x14ac:dyDescent="0.3">
      <c r="A8" s="406" t="s">
        <v>9</v>
      </c>
      <c r="B8" s="406"/>
      <c r="C8" s="406"/>
      <c r="D8" s="406"/>
      <c r="E8" s="406"/>
      <c r="F8" s="407"/>
    </row>
    <row r="9" spans="1:12" ht="13.8" thickBot="1" x14ac:dyDescent="0.3">
      <c r="A9" s="176"/>
      <c r="B9" s="177"/>
      <c r="C9" s="289"/>
      <c r="D9" s="296">
        <f>B9*C9</f>
        <v>0</v>
      </c>
      <c r="E9" s="292"/>
      <c r="F9" s="178"/>
      <c r="G9" s="153"/>
      <c r="H9" s="153"/>
      <c r="I9" s="153"/>
      <c r="J9" s="153"/>
      <c r="K9" s="153"/>
      <c r="L9" s="153"/>
    </row>
    <row r="10" spans="1:12" ht="13.8" thickBot="1" x14ac:dyDescent="0.3">
      <c r="A10" s="411" t="s">
        <v>74</v>
      </c>
      <c r="B10" s="411"/>
      <c r="C10" s="411"/>
      <c r="D10" s="315">
        <f>SUM(D9:D9)</f>
        <v>0</v>
      </c>
      <c r="E10" s="293"/>
      <c r="F10" s="179"/>
      <c r="G10" s="153"/>
      <c r="H10" s="153"/>
      <c r="I10" s="153"/>
      <c r="J10" s="153"/>
      <c r="K10" s="153"/>
      <c r="L10" s="153"/>
    </row>
    <row r="11" spans="1:12" ht="14.4" thickBot="1" x14ac:dyDescent="0.3">
      <c r="A11" s="424" t="s">
        <v>10</v>
      </c>
      <c r="B11" s="424"/>
      <c r="C11" s="424"/>
      <c r="D11" s="424"/>
      <c r="E11" s="424"/>
      <c r="F11" s="425"/>
      <c r="G11" s="153"/>
      <c r="H11" s="153"/>
      <c r="I11" s="153"/>
      <c r="J11" s="153"/>
      <c r="K11" s="153"/>
      <c r="L11" s="153"/>
    </row>
    <row r="12" spans="1:12" ht="13.5" customHeight="1" thickBot="1" x14ac:dyDescent="0.3">
      <c r="A12" s="176"/>
      <c r="B12" s="177"/>
      <c r="C12" s="289"/>
      <c r="D12" s="296">
        <f>B12*C12</f>
        <v>0</v>
      </c>
      <c r="E12" s="292"/>
      <c r="F12" s="178"/>
      <c r="G12" s="153"/>
      <c r="H12" s="153"/>
      <c r="I12" s="153"/>
      <c r="J12" s="153"/>
      <c r="K12" s="153"/>
      <c r="L12" s="153"/>
    </row>
    <row r="13" spans="1:12" ht="13.8" thickBot="1" x14ac:dyDescent="0.3">
      <c r="A13" s="411" t="s">
        <v>75</v>
      </c>
      <c r="B13" s="411"/>
      <c r="C13" s="428"/>
      <c r="D13" s="297">
        <f>SUM(D12:D12)</f>
        <v>0</v>
      </c>
      <c r="E13" s="293"/>
      <c r="F13" s="179"/>
      <c r="G13" s="153"/>
      <c r="H13" s="153"/>
      <c r="I13" s="153"/>
      <c r="J13" s="153"/>
      <c r="K13" s="153"/>
      <c r="L13" s="153"/>
    </row>
    <row r="14" spans="1:12" ht="14.4" thickBot="1" x14ac:dyDescent="0.3">
      <c r="A14" s="424" t="s">
        <v>11</v>
      </c>
      <c r="B14" s="424"/>
      <c r="C14" s="424"/>
      <c r="D14" s="424"/>
      <c r="E14" s="424"/>
      <c r="F14" s="425"/>
      <c r="G14" s="153"/>
      <c r="H14" s="153"/>
      <c r="I14" s="153"/>
      <c r="J14" s="153"/>
      <c r="K14" s="153"/>
      <c r="L14" s="153"/>
    </row>
    <row r="15" spans="1:12" ht="13.8" thickBot="1" x14ac:dyDescent="0.3">
      <c r="A15" s="176"/>
      <c r="B15" s="177"/>
      <c r="C15" s="289"/>
      <c r="D15" s="296">
        <f>B15*C15</f>
        <v>0</v>
      </c>
      <c r="E15" s="292"/>
      <c r="F15" s="178"/>
      <c r="G15" s="153"/>
      <c r="H15" s="153"/>
      <c r="I15" s="153"/>
      <c r="J15" s="153"/>
      <c r="K15" s="153"/>
      <c r="L15" s="153"/>
    </row>
    <row r="16" spans="1:12" ht="13.8" thickBot="1" x14ac:dyDescent="0.3">
      <c r="A16" s="411" t="s">
        <v>76</v>
      </c>
      <c r="B16" s="411"/>
      <c r="C16" s="428"/>
      <c r="D16" s="297">
        <f>SUM(D15:D15)</f>
        <v>0</v>
      </c>
      <c r="E16" s="293"/>
      <c r="F16" s="179"/>
      <c r="G16" s="153"/>
      <c r="H16" s="153"/>
      <c r="I16" s="153"/>
      <c r="J16" s="153"/>
      <c r="K16" s="153"/>
      <c r="L16" s="153"/>
    </row>
    <row r="17" spans="1:6" ht="14.4" thickBot="1" x14ac:dyDescent="0.3">
      <c r="A17" s="424" t="s">
        <v>12</v>
      </c>
      <c r="B17" s="424"/>
      <c r="C17" s="424"/>
      <c r="D17" s="424"/>
      <c r="E17" s="424"/>
      <c r="F17" s="425"/>
    </row>
    <row r="18" spans="1:6" ht="13.8" thickBot="1" x14ac:dyDescent="0.3">
      <c r="A18" s="176"/>
      <c r="B18" s="177"/>
      <c r="C18" s="289"/>
      <c r="D18" s="296">
        <f>B18*C18</f>
        <v>0</v>
      </c>
      <c r="E18" s="292"/>
      <c r="F18" s="178"/>
    </row>
    <row r="19" spans="1:6" ht="13.8" thickBot="1" x14ac:dyDescent="0.3">
      <c r="A19" s="411" t="s">
        <v>77</v>
      </c>
      <c r="B19" s="411"/>
      <c r="C19" s="428"/>
      <c r="D19" s="297">
        <f>SUM(D18:D18)</f>
        <v>0</v>
      </c>
      <c r="E19" s="293"/>
      <c r="F19" s="179"/>
    </row>
    <row r="20" spans="1:6" ht="13.8" thickBot="1" x14ac:dyDescent="0.3">
      <c r="A20" s="153"/>
      <c r="B20" s="173"/>
      <c r="C20" s="158"/>
      <c r="D20" s="158"/>
      <c r="E20" s="156"/>
      <c r="F20" s="173"/>
    </row>
    <row r="21" spans="1:6" ht="12.75" customHeight="1" x14ac:dyDescent="0.25">
      <c r="A21" s="413" t="s">
        <v>38</v>
      </c>
      <c r="B21" s="414"/>
      <c r="C21" s="414"/>
      <c r="D21" s="414"/>
      <c r="E21" s="414"/>
      <c r="F21" s="415"/>
    </row>
    <row r="22" spans="1:6" x14ac:dyDescent="0.25">
      <c r="A22" s="416"/>
      <c r="B22" s="417"/>
      <c r="C22" s="417"/>
      <c r="D22" s="417"/>
      <c r="E22" s="417"/>
      <c r="F22" s="418"/>
    </row>
    <row r="23" spans="1:6" x14ac:dyDescent="0.25">
      <c r="A23" s="416"/>
      <c r="B23" s="417"/>
      <c r="C23" s="417"/>
      <c r="D23" s="417"/>
      <c r="E23" s="417"/>
      <c r="F23" s="418"/>
    </row>
    <row r="24" spans="1:6" x14ac:dyDescent="0.25">
      <c r="A24" s="416"/>
      <c r="B24" s="417"/>
      <c r="C24" s="417"/>
      <c r="D24" s="417"/>
      <c r="E24" s="417"/>
      <c r="F24" s="418"/>
    </row>
    <row r="25" spans="1:6" x14ac:dyDescent="0.25">
      <c r="A25" s="416"/>
      <c r="B25" s="417"/>
      <c r="C25" s="417"/>
      <c r="D25" s="417"/>
      <c r="E25" s="417"/>
      <c r="F25" s="418"/>
    </row>
    <row r="26" spans="1:6" x14ac:dyDescent="0.25">
      <c r="A26" s="416"/>
      <c r="B26" s="417"/>
      <c r="C26" s="417"/>
      <c r="D26" s="417"/>
      <c r="E26" s="417"/>
      <c r="F26" s="418"/>
    </row>
    <row r="27" spans="1:6" ht="13.8" thickBot="1" x14ac:dyDescent="0.3">
      <c r="A27" s="419"/>
      <c r="B27" s="420"/>
      <c r="C27" s="420"/>
      <c r="D27" s="420"/>
      <c r="E27" s="420"/>
      <c r="F27" s="421"/>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 right="0" top="0" bottom="0" header="0" footer="0"/>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 right="0" top="0" bottom="0" header="0" footer="0"/>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 right="0" top="0" bottom="0" header="0" footer="0"/>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 right="0" top="0" bottom="0" header="0" footer="0"/>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 right="0" top="0" bottom="0" header="0" footer="0"/>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 right="0" top="0" bottom="0" header="0" footer="0"/>
      <printOptions horizontalCentered="1"/>
      <pageSetup scale="80" orientation="landscape" r:id="rId6"/>
      <headerFooter alignWithMargins="0">
        <oddFooter>&amp;Ld. Equipment&amp;RPage &amp;P of &amp;N</oddFooter>
      </headerFooter>
    </customSheetView>
  </customSheetViews>
  <mergeCells count="13">
    <mergeCell ref="A17:F17"/>
    <mergeCell ref="A21:F27"/>
    <mergeCell ref="A2:F2"/>
    <mergeCell ref="A14:F14"/>
    <mergeCell ref="A11:F11"/>
    <mergeCell ref="A8:F8"/>
    <mergeCell ref="A3:F3"/>
    <mergeCell ref="A19:C19"/>
    <mergeCell ref="A16:C16"/>
    <mergeCell ref="A13:C13"/>
    <mergeCell ref="A10:C10"/>
    <mergeCell ref="A6:C6"/>
    <mergeCell ref="A5:F5"/>
  </mergeCells>
  <phoneticPr fontId="2" type="noConversion"/>
  <printOptions horizontalCentered="1"/>
  <pageMargins left="0.5" right="0.5" top="0.25" bottom="0.25" header="0.5" footer="0.5"/>
  <pageSetup scale="75" orientation="landscape" horizontalDpi="300" verticalDpi="300" r:id="rId7"/>
  <headerFooter alignWithMargins="0"/>
  <ignoredErrors>
    <ignoredError sqref="D10 D6"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L47"/>
  <sheetViews>
    <sheetView showGridLines="0" topLeftCell="A2" zoomScaleNormal="100" workbookViewId="0">
      <selection activeCell="A9" sqref="A9"/>
    </sheetView>
  </sheetViews>
  <sheetFormatPr defaultColWidth="9" defaultRowHeight="13.2" x14ac:dyDescent="0.25"/>
  <cols>
    <col min="1" max="1" width="42.44140625" style="4" customWidth="1"/>
    <col min="2" max="2" width="6.5546875" style="5" customWidth="1"/>
    <col min="3" max="3" width="14" style="55" customWidth="1"/>
    <col min="4" max="4" width="14" style="52" customWidth="1"/>
    <col min="5" max="5" width="19.5546875" style="2" customWidth="1"/>
    <col min="6" max="6" width="69.5546875" style="5" customWidth="1"/>
    <col min="7" max="16384" width="9" style="4"/>
  </cols>
  <sheetData>
    <row r="1" spans="1:12" s="92" customFormat="1" ht="12.75" customHeight="1" x14ac:dyDescent="0.25">
      <c r="A1" s="93"/>
      <c r="B1" s="93"/>
      <c r="C1" s="93"/>
      <c r="D1" s="93"/>
      <c r="E1" s="126"/>
      <c r="F1" s="127"/>
      <c r="G1" s="126"/>
      <c r="H1" s="126"/>
      <c r="I1" s="126"/>
    </row>
    <row r="2" spans="1:12" s="8" customFormat="1" ht="18" thickBot="1" x14ac:dyDescent="0.3">
      <c r="A2" s="426" t="s">
        <v>23</v>
      </c>
      <c r="B2" s="426"/>
      <c r="C2" s="426"/>
      <c r="D2" s="426"/>
      <c r="E2" s="426"/>
      <c r="F2" s="426"/>
      <c r="G2" s="6"/>
      <c r="H2" s="6"/>
      <c r="I2" s="6"/>
      <c r="J2" s="6"/>
      <c r="K2" s="6"/>
      <c r="L2" s="6"/>
    </row>
    <row r="3" spans="1:12" ht="131.1" customHeight="1" thickBot="1" x14ac:dyDescent="0.3">
      <c r="A3" s="427" t="s">
        <v>78</v>
      </c>
      <c r="B3" s="409"/>
      <c r="C3" s="409"/>
      <c r="D3" s="409"/>
      <c r="E3" s="409"/>
      <c r="F3" s="410"/>
      <c r="G3" s="153"/>
      <c r="H3" s="153"/>
      <c r="I3" s="153"/>
      <c r="J3" s="153"/>
      <c r="K3" s="153"/>
      <c r="L3" s="153"/>
    </row>
    <row r="4" spans="1:12" ht="13.8" thickBot="1" x14ac:dyDescent="0.3">
      <c r="A4" s="154"/>
      <c r="B4" s="172"/>
      <c r="C4" s="180"/>
      <c r="D4" s="158"/>
      <c r="E4" s="156"/>
      <c r="F4" s="173"/>
      <c r="G4" s="153"/>
      <c r="H4" s="153"/>
      <c r="I4" s="153"/>
      <c r="J4" s="153"/>
      <c r="K4" s="153"/>
      <c r="L4" s="153"/>
    </row>
    <row r="5" spans="1:12" ht="13.8" thickBot="1" x14ac:dyDescent="0.3">
      <c r="A5" s="429"/>
      <c r="B5" s="430"/>
      <c r="C5" s="430"/>
      <c r="D5" s="430"/>
      <c r="E5" s="430"/>
      <c r="F5" s="431"/>
      <c r="G5" s="153"/>
      <c r="H5" s="153"/>
      <c r="I5" s="153"/>
      <c r="J5" s="153"/>
      <c r="K5" s="153"/>
      <c r="L5" s="153"/>
    </row>
    <row r="6" spans="1:12" ht="30" customHeight="1" thickBot="1" x14ac:dyDescent="0.3">
      <c r="A6" s="422" t="s">
        <v>47</v>
      </c>
      <c r="B6" s="423"/>
      <c r="C6" s="423"/>
      <c r="D6" s="273">
        <f>D15+D23+D31+D39</f>
        <v>0</v>
      </c>
      <c r="E6" s="300"/>
      <c r="F6" s="286"/>
      <c r="G6" s="153"/>
      <c r="H6" s="153"/>
      <c r="I6" s="153"/>
      <c r="J6" s="153"/>
      <c r="K6" s="153"/>
      <c r="L6" s="153"/>
    </row>
    <row r="7" spans="1:12" s="7" customFormat="1" ht="14.4" thickBot="1" x14ac:dyDescent="0.3">
      <c r="A7" s="115" t="s">
        <v>79</v>
      </c>
      <c r="B7" s="122" t="s">
        <v>70</v>
      </c>
      <c r="C7" s="116" t="s">
        <v>71</v>
      </c>
      <c r="D7" s="117" t="s">
        <v>72</v>
      </c>
      <c r="E7" s="118" t="s">
        <v>73</v>
      </c>
      <c r="F7" s="123" t="s">
        <v>31</v>
      </c>
    </row>
    <row r="8" spans="1:12" s="7" customFormat="1" ht="14.4" thickBot="1" x14ac:dyDescent="0.3">
      <c r="A8" s="406" t="s">
        <v>9</v>
      </c>
      <c r="B8" s="406"/>
      <c r="C8" s="406"/>
      <c r="D8" s="406"/>
      <c r="E8" s="406"/>
      <c r="F8" s="407"/>
    </row>
    <row r="9" spans="1:12" s="11" customFormat="1" x14ac:dyDescent="0.25">
      <c r="A9" s="160"/>
      <c r="B9" s="174"/>
      <c r="C9" s="287"/>
      <c r="D9" s="301">
        <f t="shared" ref="D9:D14" si="0">B9*C9</f>
        <v>0</v>
      </c>
      <c r="E9" s="290"/>
      <c r="F9" s="164"/>
      <c r="G9" s="181"/>
      <c r="H9" s="181"/>
      <c r="I9" s="181"/>
      <c r="J9" s="181"/>
      <c r="K9" s="181"/>
      <c r="L9" s="181"/>
    </row>
    <row r="10" spans="1:12" s="11" customFormat="1" x14ac:dyDescent="0.25">
      <c r="A10" s="165"/>
      <c r="B10" s="175"/>
      <c r="C10" s="288"/>
      <c r="D10" s="295">
        <f t="shared" si="0"/>
        <v>0</v>
      </c>
      <c r="E10" s="291"/>
      <c r="F10" s="169"/>
      <c r="G10" s="181"/>
      <c r="H10" s="181"/>
      <c r="I10" s="181"/>
      <c r="J10" s="181"/>
      <c r="K10" s="181"/>
      <c r="L10" s="181"/>
    </row>
    <row r="11" spans="1:12" s="11" customFormat="1" x14ac:dyDescent="0.25">
      <c r="A11" s="165"/>
      <c r="B11" s="175"/>
      <c r="C11" s="288"/>
      <c r="D11" s="295">
        <f t="shared" si="0"/>
        <v>0</v>
      </c>
      <c r="E11" s="291"/>
      <c r="F11" s="169"/>
      <c r="G11" s="181"/>
      <c r="H11" s="181"/>
      <c r="I11" s="181"/>
      <c r="J11" s="181"/>
      <c r="K11" s="181"/>
      <c r="L11" s="181"/>
    </row>
    <row r="12" spans="1:12" s="11" customFormat="1" x14ac:dyDescent="0.25">
      <c r="A12" s="165"/>
      <c r="B12" s="175"/>
      <c r="C12" s="288"/>
      <c r="D12" s="295">
        <f t="shared" si="0"/>
        <v>0</v>
      </c>
      <c r="E12" s="291"/>
      <c r="F12" s="169"/>
      <c r="G12" s="181"/>
      <c r="H12" s="181"/>
      <c r="I12" s="181"/>
      <c r="J12" s="181"/>
      <c r="K12" s="181"/>
      <c r="L12" s="181"/>
    </row>
    <row r="13" spans="1:12" s="11" customFormat="1" x14ac:dyDescent="0.25">
      <c r="A13" s="165"/>
      <c r="B13" s="175"/>
      <c r="C13" s="288"/>
      <c r="D13" s="295">
        <f t="shared" si="0"/>
        <v>0</v>
      </c>
      <c r="E13" s="291"/>
      <c r="F13" s="169"/>
      <c r="G13" s="181"/>
      <c r="H13" s="181"/>
      <c r="I13" s="181"/>
      <c r="J13" s="181"/>
      <c r="K13" s="181"/>
      <c r="L13" s="181"/>
    </row>
    <row r="14" spans="1:12" s="11" customFormat="1" ht="13.8" thickBot="1" x14ac:dyDescent="0.3">
      <c r="A14" s="176"/>
      <c r="B14" s="177"/>
      <c r="C14" s="289"/>
      <c r="D14" s="296">
        <f t="shared" si="0"/>
        <v>0</v>
      </c>
      <c r="E14" s="292"/>
      <c r="F14" s="178"/>
      <c r="G14" s="181"/>
      <c r="H14" s="181"/>
      <c r="I14" s="181"/>
      <c r="J14" s="181"/>
      <c r="K14" s="181"/>
      <c r="L14" s="181"/>
    </row>
    <row r="15" spans="1:12" ht="13.8" thickBot="1" x14ac:dyDescent="0.3">
      <c r="A15" s="411" t="s">
        <v>74</v>
      </c>
      <c r="B15" s="411"/>
      <c r="C15" s="411"/>
      <c r="D15" s="297">
        <f>SUM(D9:D14)</f>
        <v>0</v>
      </c>
      <c r="E15" s="293"/>
      <c r="F15" s="179"/>
      <c r="G15" s="153"/>
      <c r="H15" s="153"/>
      <c r="I15" s="153"/>
      <c r="J15" s="153"/>
      <c r="K15" s="153"/>
      <c r="L15" s="153"/>
    </row>
    <row r="16" spans="1:12" s="11" customFormat="1" ht="14.4" thickBot="1" x14ac:dyDescent="0.3">
      <c r="A16" s="424" t="s">
        <v>10</v>
      </c>
      <c r="B16" s="424"/>
      <c r="C16" s="424"/>
      <c r="D16" s="424"/>
      <c r="E16" s="424"/>
      <c r="F16" s="425"/>
      <c r="G16" s="181"/>
      <c r="H16" s="181"/>
      <c r="I16" s="181"/>
      <c r="J16" s="181"/>
      <c r="K16" s="181"/>
      <c r="L16" s="181"/>
    </row>
    <row r="17" spans="1:6" x14ac:dyDescent="0.25">
      <c r="A17" s="160"/>
      <c r="B17" s="174"/>
      <c r="C17" s="287"/>
      <c r="D17" s="294">
        <f t="shared" ref="D17:D22" si="1">B17*C17</f>
        <v>0</v>
      </c>
      <c r="E17" s="290"/>
      <c r="F17" s="164"/>
    </row>
    <row r="18" spans="1:6" s="7" customFormat="1" ht="13.5" customHeight="1" x14ac:dyDescent="0.25">
      <c r="A18" s="165"/>
      <c r="B18" s="175"/>
      <c r="C18" s="288"/>
      <c r="D18" s="295">
        <f t="shared" si="1"/>
        <v>0</v>
      </c>
      <c r="E18" s="291"/>
      <c r="F18" s="169"/>
    </row>
    <row r="19" spans="1:6" ht="13.5" customHeight="1" x14ac:dyDescent="0.25">
      <c r="A19" s="165"/>
      <c r="B19" s="175"/>
      <c r="C19" s="288"/>
      <c r="D19" s="295">
        <f t="shared" si="1"/>
        <v>0</v>
      </c>
      <c r="E19" s="291"/>
      <c r="F19" s="169"/>
    </row>
    <row r="20" spans="1:6" ht="13.5" customHeight="1" x14ac:dyDescent="0.25">
      <c r="A20" s="165"/>
      <c r="B20" s="175"/>
      <c r="C20" s="288"/>
      <c r="D20" s="295">
        <f t="shared" si="1"/>
        <v>0</v>
      </c>
      <c r="E20" s="291"/>
      <c r="F20" s="169"/>
    </row>
    <row r="21" spans="1:6" ht="13.5" customHeight="1" x14ac:dyDescent="0.25">
      <c r="A21" s="165"/>
      <c r="B21" s="175"/>
      <c r="C21" s="288"/>
      <c r="D21" s="295">
        <f t="shared" si="1"/>
        <v>0</v>
      </c>
      <c r="E21" s="291"/>
      <c r="F21" s="169"/>
    </row>
    <row r="22" spans="1:6" ht="13.5" customHeight="1" thickBot="1" x14ac:dyDescent="0.3">
      <c r="A22" s="176"/>
      <c r="B22" s="177"/>
      <c r="C22" s="289"/>
      <c r="D22" s="296">
        <f t="shared" si="1"/>
        <v>0</v>
      </c>
      <c r="E22" s="292"/>
      <c r="F22" s="178"/>
    </row>
    <row r="23" spans="1:6" ht="13.5" customHeight="1" thickBot="1" x14ac:dyDescent="0.3">
      <c r="A23" s="411" t="s">
        <v>75</v>
      </c>
      <c r="B23" s="411"/>
      <c r="C23" s="411"/>
      <c r="D23" s="297">
        <f>SUM(D17:D22)</f>
        <v>0</v>
      </c>
      <c r="E23" s="293"/>
      <c r="F23" s="179"/>
    </row>
    <row r="24" spans="1:6" ht="14.4" thickBot="1" x14ac:dyDescent="0.3">
      <c r="A24" s="424" t="s">
        <v>11</v>
      </c>
      <c r="B24" s="424"/>
      <c r="C24" s="424"/>
      <c r="D24" s="424"/>
      <c r="E24" s="424"/>
      <c r="F24" s="425"/>
    </row>
    <row r="25" spans="1:6" x14ac:dyDescent="0.25">
      <c r="A25" s="160"/>
      <c r="B25" s="174"/>
      <c r="C25" s="287"/>
      <c r="D25" s="294">
        <f t="shared" ref="D25:D30" si="2">B25*C25</f>
        <v>0</v>
      </c>
      <c r="E25" s="290"/>
      <c r="F25" s="164"/>
    </row>
    <row r="26" spans="1:6" x14ac:dyDescent="0.25">
      <c r="A26" s="165"/>
      <c r="B26" s="175"/>
      <c r="C26" s="288"/>
      <c r="D26" s="295">
        <f t="shared" si="2"/>
        <v>0</v>
      </c>
      <c r="E26" s="291"/>
      <c r="F26" s="169"/>
    </row>
    <row r="27" spans="1:6" x14ac:dyDescent="0.25">
      <c r="A27" s="165"/>
      <c r="B27" s="175"/>
      <c r="C27" s="288"/>
      <c r="D27" s="295">
        <f t="shared" si="2"/>
        <v>0</v>
      </c>
      <c r="E27" s="291"/>
      <c r="F27" s="169"/>
    </row>
    <row r="28" spans="1:6" x14ac:dyDescent="0.25">
      <c r="A28" s="165"/>
      <c r="B28" s="175"/>
      <c r="C28" s="288"/>
      <c r="D28" s="295">
        <f t="shared" si="2"/>
        <v>0</v>
      </c>
      <c r="E28" s="291"/>
      <c r="F28" s="169"/>
    </row>
    <row r="29" spans="1:6" x14ac:dyDescent="0.25">
      <c r="A29" s="165"/>
      <c r="B29" s="175"/>
      <c r="C29" s="288"/>
      <c r="D29" s="295">
        <f t="shared" si="2"/>
        <v>0</v>
      </c>
      <c r="E29" s="291"/>
      <c r="F29" s="169"/>
    </row>
    <row r="30" spans="1:6" ht="13.8" thickBot="1" x14ac:dyDescent="0.3">
      <c r="A30" s="176"/>
      <c r="B30" s="177"/>
      <c r="C30" s="289"/>
      <c r="D30" s="296">
        <f t="shared" si="2"/>
        <v>0</v>
      </c>
      <c r="E30" s="292"/>
      <c r="F30" s="178"/>
    </row>
    <row r="31" spans="1:6" ht="13.8" thickBot="1" x14ac:dyDescent="0.3">
      <c r="A31" s="411" t="s">
        <v>76</v>
      </c>
      <c r="B31" s="411"/>
      <c r="C31" s="411"/>
      <c r="D31" s="297">
        <f>SUM(D25:D30)</f>
        <v>0</v>
      </c>
      <c r="E31" s="293"/>
      <c r="F31" s="179"/>
    </row>
    <row r="32" spans="1:6" ht="14.4" thickBot="1" x14ac:dyDescent="0.3">
      <c r="A32" s="424" t="s">
        <v>12</v>
      </c>
      <c r="B32" s="424"/>
      <c r="C32" s="424"/>
      <c r="D32" s="424"/>
      <c r="E32" s="424"/>
      <c r="F32" s="425"/>
    </row>
    <row r="33" spans="1:6" x14ac:dyDescent="0.25">
      <c r="A33" s="160"/>
      <c r="B33" s="174"/>
      <c r="C33" s="287"/>
      <c r="D33" s="294">
        <f t="shared" ref="D33:D38" si="3">B33*C33</f>
        <v>0</v>
      </c>
      <c r="E33" s="290"/>
      <c r="F33" s="164"/>
    </row>
    <row r="34" spans="1:6" x14ac:dyDescent="0.25">
      <c r="A34" s="165"/>
      <c r="B34" s="175"/>
      <c r="C34" s="288"/>
      <c r="D34" s="295">
        <f t="shared" si="3"/>
        <v>0</v>
      </c>
      <c r="E34" s="291"/>
      <c r="F34" s="169"/>
    </row>
    <row r="35" spans="1:6" x14ac:dyDescent="0.25">
      <c r="A35" s="165"/>
      <c r="B35" s="175"/>
      <c r="C35" s="288"/>
      <c r="D35" s="295">
        <f t="shared" si="3"/>
        <v>0</v>
      </c>
      <c r="E35" s="291"/>
      <c r="F35" s="169"/>
    </row>
    <row r="36" spans="1:6" x14ac:dyDescent="0.25">
      <c r="A36" s="165"/>
      <c r="B36" s="175"/>
      <c r="C36" s="288"/>
      <c r="D36" s="295">
        <f t="shared" si="3"/>
        <v>0</v>
      </c>
      <c r="E36" s="291"/>
      <c r="F36" s="169"/>
    </row>
    <row r="37" spans="1:6" x14ac:dyDescent="0.25">
      <c r="A37" s="165"/>
      <c r="B37" s="175"/>
      <c r="C37" s="288"/>
      <c r="D37" s="295">
        <f t="shared" si="3"/>
        <v>0</v>
      </c>
      <c r="E37" s="291"/>
      <c r="F37" s="169"/>
    </row>
    <row r="38" spans="1:6" ht="13.8" thickBot="1" x14ac:dyDescent="0.3">
      <c r="A38" s="176"/>
      <c r="B38" s="177"/>
      <c r="C38" s="289"/>
      <c r="D38" s="296">
        <f t="shared" si="3"/>
        <v>0</v>
      </c>
      <c r="E38" s="292"/>
      <c r="F38" s="178"/>
    </row>
    <row r="39" spans="1:6" ht="13.8" thickBot="1" x14ac:dyDescent="0.3">
      <c r="A39" s="411" t="s">
        <v>77</v>
      </c>
      <c r="B39" s="411"/>
      <c r="C39" s="411"/>
      <c r="D39" s="297">
        <f>SUM(D33:D38)</f>
        <v>0</v>
      </c>
      <c r="E39" s="293"/>
      <c r="F39" s="179"/>
    </row>
    <row r="40" spans="1:6" ht="13.8" thickBot="1" x14ac:dyDescent="0.3">
      <c r="A40" s="153"/>
      <c r="B40" s="173"/>
      <c r="C40" s="180"/>
      <c r="D40" s="158"/>
      <c r="E40" s="156"/>
      <c r="F40" s="173"/>
    </row>
    <row r="41" spans="1:6" x14ac:dyDescent="0.25">
      <c r="A41" s="413" t="s">
        <v>38</v>
      </c>
      <c r="B41" s="414"/>
      <c r="C41" s="414"/>
      <c r="D41" s="414"/>
      <c r="E41" s="414"/>
      <c r="F41" s="415"/>
    </row>
    <row r="42" spans="1:6" x14ac:dyDescent="0.25">
      <c r="A42" s="416"/>
      <c r="B42" s="417"/>
      <c r="C42" s="417"/>
      <c r="D42" s="417"/>
      <c r="E42" s="417"/>
      <c r="F42" s="418"/>
    </row>
    <row r="43" spans="1:6" x14ac:dyDescent="0.25">
      <c r="A43" s="416"/>
      <c r="B43" s="417"/>
      <c r="C43" s="417"/>
      <c r="D43" s="417"/>
      <c r="E43" s="417"/>
      <c r="F43" s="418"/>
    </row>
    <row r="44" spans="1:6" x14ac:dyDescent="0.25">
      <c r="A44" s="416"/>
      <c r="B44" s="417"/>
      <c r="C44" s="417"/>
      <c r="D44" s="417"/>
      <c r="E44" s="417"/>
      <c r="F44" s="418"/>
    </row>
    <row r="45" spans="1:6" x14ac:dyDescent="0.25">
      <c r="A45" s="416"/>
      <c r="B45" s="417"/>
      <c r="C45" s="417"/>
      <c r="D45" s="417"/>
      <c r="E45" s="417"/>
      <c r="F45" s="418"/>
    </row>
    <row r="46" spans="1:6" x14ac:dyDescent="0.25">
      <c r="A46" s="416"/>
      <c r="B46" s="417"/>
      <c r="C46" s="417"/>
      <c r="D46" s="417"/>
      <c r="E46" s="417"/>
      <c r="F46" s="418"/>
    </row>
    <row r="47" spans="1:6" ht="13.8" thickBot="1" x14ac:dyDescent="0.3">
      <c r="A47" s="419"/>
      <c r="B47" s="420"/>
      <c r="C47" s="420"/>
      <c r="D47" s="420"/>
      <c r="E47" s="420"/>
      <c r="F47" s="421"/>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 right="0" top="0" bottom="0" header="0" footer="0"/>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 right="0" top="0" bottom="0" header="0" footer="0"/>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 right="0" top="0" bottom="0" header="0" footer="0"/>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 right="0" top="0" bottom="0" header="0" footer="0"/>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 right="0" top="0" bottom="0" header="0" footer="0"/>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 right="0" top="0" bottom="0" header="0" footer="0"/>
      <printOptions horizontalCentered="1"/>
      <pageSetup scale="85" orientation="landscape" r:id="rId6"/>
      <headerFooter alignWithMargins="0">
        <oddFooter>&amp;Le. Supplies&amp;RPage &amp;P of &amp;N</oddFooter>
      </headerFooter>
    </customSheetView>
  </customSheetViews>
  <mergeCells count="13">
    <mergeCell ref="A32:F32"/>
    <mergeCell ref="A41:F47"/>
    <mergeCell ref="A8:F8"/>
    <mergeCell ref="A2:F2"/>
    <mergeCell ref="A3:F3"/>
    <mergeCell ref="A16:F16"/>
    <mergeCell ref="A24:F24"/>
    <mergeCell ref="A39:C39"/>
    <mergeCell ref="A31:C31"/>
    <mergeCell ref="A23:C23"/>
    <mergeCell ref="A15:C15"/>
    <mergeCell ref="A6:C6"/>
    <mergeCell ref="A5:F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N34"/>
  <sheetViews>
    <sheetView showGridLines="0" topLeftCell="A3" zoomScaleNormal="100" workbookViewId="0">
      <selection activeCell="A3" sqref="A3:G3"/>
    </sheetView>
  </sheetViews>
  <sheetFormatPr defaultColWidth="9" defaultRowHeight="13.2" x14ac:dyDescent="0.25"/>
  <cols>
    <col min="1" max="1" width="42.44140625" style="4" customWidth="1"/>
    <col min="2" max="2" width="58.5546875" style="4" customWidth="1"/>
    <col min="3" max="3" width="12.5546875" style="52" customWidth="1"/>
    <col min="4" max="4" width="11" style="53" bestFit="1" customWidth="1"/>
    <col min="5" max="5" width="10.5546875" style="53" customWidth="1"/>
    <col min="6" max="6" width="10.5546875" style="56" customWidth="1"/>
    <col min="7" max="7" width="12.5546875" style="4" customWidth="1"/>
    <col min="8" max="16384" width="9" style="4"/>
  </cols>
  <sheetData>
    <row r="1" spans="1:14" s="92" customFormat="1" ht="12.75" customHeight="1" x14ac:dyDescent="0.25">
      <c r="A1" s="93"/>
      <c r="B1" s="93"/>
      <c r="C1" s="128"/>
      <c r="D1" s="432"/>
      <c r="E1" s="432"/>
      <c r="F1" s="432"/>
    </row>
    <row r="2" spans="1:14" s="3" customFormat="1" ht="18" thickBot="1" x14ac:dyDescent="0.3">
      <c r="A2" s="433" t="s">
        <v>24</v>
      </c>
      <c r="B2" s="433"/>
      <c r="C2" s="433"/>
      <c r="D2" s="433"/>
      <c r="E2" s="433"/>
      <c r="F2" s="433"/>
      <c r="G2" s="6"/>
      <c r="H2" s="6"/>
      <c r="I2" s="6"/>
    </row>
    <row r="3" spans="1:14" ht="113.25" customHeight="1" thickBot="1" x14ac:dyDescent="0.3">
      <c r="A3" s="427" t="s">
        <v>80</v>
      </c>
      <c r="B3" s="434"/>
      <c r="C3" s="434"/>
      <c r="D3" s="434"/>
      <c r="E3" s="434"/>
      <c r="F3" s="434"/>
      <c r="G3" s="435"/>
      <c r="H3" s="153"/>
      <c r="I3" s="153"/>
      <c r="J3" s="153"/>
      <c r="K3" s="153"/>
      <c r="L3" s="153"/>
      <c r="M3" s="153"/>
      <c r="N3" s="153"/>
    </row>
    <row r="4" spans="1:14" ht="19.5" customHeight="1" thickBot="1" x14ac:dyDescent="0.3">
      <c r="A4" s="13"/>
      <c r="B4" s="13"/>
      <c r="C4" s="51"/>
      <c r="D4" s="51"/>
      <c r="E4" s="51"/>
      <c r="F4" s="57"/>
      <c r="G4" s="153"/>
      <c r="H4" s="153"/>
      <c r="I4" s="153"/>
      <c r="J4" s="153"/>
      <c r="K4" s="153"/>
      <c r="L4" s="153"/>
      <c r="M4" s="153"/>
      <c r="N4" s="153"/>
    </row>
    <row r="5" spans="1:14" ht="19.5" customHeight="1" thickBot="1" x14ac:dyDescent="0.3">
      <c r="A5" s="226"/>
      <c r="B5" s="227"/>
      <c r="C5" s="228"/>
      <c r="D5" s="228"/>
      <c r="E5" s="228"/>
      <c r="F5" s="229"/>
      <c r="G5" s="230"/>
      <c r="H5" s="153"/>
      <c r="I5" s="153"/>
      <c r="J5" s="153"/>
      <c r="K5" s="153"/>
      <c r="L5" s="153"/>
      <c r="M5" s="153"/>
      <c r="N5" s="153"/>
    </row>
    <row r="6" spans="1:14" ht="30.75" customHeight="1" thickBot="1" x14ac:dyDescent="0.3">
      <c r="A6" s="115" t="s">
        <v>81</v>
      </c>
      <c r="B6" s="115" t="s">
        <v>82</v>
      </c>
      <c r="C6" s="122" t="s">
        <v>9</v>
      </c>
      <c r="D6" s="122" t="s">
        <v>10</v>
      </c>
      <c r="E6" s="119" t="s">
        <v>11</v>
      </c>
      <c r="F6" s="119" t="s">
        <v>12</v>
      </c>
      <c r="G6" s="120" t="s">
        <v>47</v>
      </c>
      <c r="H6" s="153"/>
      <c r="I6" s="153"/>
      <c r="J6" s="153"/>
      <c r="K6" s="153"/>
      <c r="L6" s="153"/>
      <c r="M6" s="153"/>
      <c r="N6" s="153"/>
    </row>
    <row r="7" spans="1:14" ht="13.8" thickBot="1" x14ac:dyDescent="0.3">
      <c r="A7" s="302"/>
      <c r="B7" s="298"/>
      <c r="C7" s="274"/>
      <c r="D7" s="303"/>
      <c r="E7" s="304"/>
      <c r="F7" s="304"/>
      <c r="G7" s="305"/>
      <c r="H7" s="153"/>
      <c r="I7" s="153"/>
      <c r="J7" s="153"/>
      <c r="K7" s="153"/>
      <c r="L7" s="153"/>
      <c r="M7" s="153"/>
      <c r="N7" s="153"/>
    </row>
    <row r="8" spans="1:14" x14ac:dyDescent="0.25">
      <c r="A8" s="183"/>
      <c r="B8" s="183"/>
      <c r="C8" s="184"/>
      <c r="D8" s="184"/>
      <c r="E8" s="185"/>
      <c r="F8" s="185"/>
      <c r="G8" s="103">
        <f t="shared" ref="G8:G17" si="0">SUM(C8:F8)</f>
        <v>0</v>
      </c>
      <c r="H8" s="153"/>
      <c r="I8" s="153"/>
      <c r="J8" s="153"/>
      <c r="K8" s="153"/>
      <c r="L8" s="153"/>
      <c r="M8" s="153"/>
      <c r="N8" s="153"/>
    </row>
    <row r="9" spans="1:14" x14ac:dyDescent="0.25">
      <c r="A9" s="186"/>
      <c r="B9" s="186"/>
      <c r="C9" s="184"/>
      <c r="D9" s="184"/>
      <c r="E9" s="187"/>
      <c r="F9" s="187"/>
      <c r="G9" s="103">
        <f t="shared" si="0"/>
        <v>0</v>
      </c>
      <c r="H9" s="153"/>
      <c r="I9" s="153"/>
      <c r="J9" s="153"/>
      <c r="K9" s="153"/>
      <c r="L9" s="153"/>
      <c r="M9" s="153"/>
      <c r="N9" s="153"/>
    </row>
    <row r="10" spans="1:14" x14ac:dyDescent="0.25">
      <c r="A10" s="186"/>
      <c r="B10" s="186"/>
      <c r="C10" s="184"/>
      <c r="D10" s="184"/>
      <c r="E10" s="184"/>
      <c r="F10" s="187"/>
      <c r="G10" s="103">
        <f t="shared" si="0"/>
        <v>0</v>
      </c>
      <c r="H10" s="153"/>
      <c r="I10" s="153"/>
      <c r="J10" s="153"/>
      <c r="K10" s="153"/>
      <c r="L10" s="153"/>
      <c r="M10" s="153"/>
      <c r="N10" s="153"/>
    </row>
    <row r="11" spans="1:14" x14ac:dyDescent="0.25">
      <c r="A11" s="186"/>
      <c r="B11" s="186"/>
      <c r="C11" s="184"/>
      <c r="D11" s="184"/>
      <c r="E11" s="187"/>
      <c r="F11" s="187"/>
      <c r="G11" s="103">
        <f t="shared" si="0"/>
        <v>0</v>
      </c>
      <c r="H11" s="153"/>
      <c r="I11" s="153"/>
      <c r="J11" s="153"/>
      <c r="K11" s="153"/>
      <c r="L11" s="153"/>
      <c r="M11" s="153"/>
      <c r="N11" s="153"/>
    </row>
    <row r="12" spans="1:14" x14ac:dyDescent="0.25">
      <c r="A12" s="186"/>
      <c r="B12" s="186"/>
      <c r="C12" s="184"/>
      <c r="D12" s="184"/>
      <c r="E12" s="187"/>
      <c r="F12" s="187"/>
      <c r="G12" s="103">
        <f t="shared" si="0"/>
        <v>0</v>
      </c>
      <c r="H12" s="153"/>
      <c r="I12" s="153"/>
      <c r="J12" s="153"/>
      <c r="K12" s="153"/>
      <c r="L12" s="153"/>
      <c r="M12" s="153"/>
      <c r="N12" s="153"/>
    </row>
    <row r="13" spans="1:14" x14ac:dyDescent="0.25">
      <c r="A13" s="186"/>
      <c r="B13" s="186"/>
      <c r="C13" s="184"/>
      <c r="D13" s="184"/>
      <c r="E13" s="187"/>
      <c r="F13" s="187"/>
      <c r="G13" s="103">
        <f t="shared" si="0"/>
        <v>0</v>
      </c>
      <c r="H13" s="153"/>
      <c r="I13" s="153"/>
      <c r="J13" s="153"/>
      <c r="K13" s="153"/>
      <c r="L13" s="153"/>
      <c r="M13" s="153"/>
      <c r="N13" s="153"/>
    </row>
    <row r="14" spans="1:14" x14ac:dyDescent="0.25">
      <c r="A14" s="186"/>
      <c r="B14" s="186"/>
      <c r="C14" s="184"/>
      <c r="D14" s="187"/>
      <c r="E14" s="187"/>
      <c r="F14" s="187"/>
      <c r="G14" s="103">
        <f t="shared" si="0"/>
        <v>0</v>
      </c>
      <c r="H14" s="153"/>
      <c r="I14" s="153"/>
      <c r="J14" s="153"/>
      <c r="K14" s="153"/>
      <c r="L14" s="153"/>
      <c r="M14" s="153"/>
      <c r="N14" s="153"/>
    </row>
    <row r="15" spans="1:14" x14ac:dyDescent="0.25">
      <c r="A15" s="186"/>
      <c r="B15" s="186"/>
      <c r="C15" s="184"/>
      <c r="D15" s="184"/>
      <c r="E15" s="187"/>
      <c r="F15" s="187"/>
      <c r="G15" s="103">
        <f t="shared" si="0"/>
        <v>0</v>
      </c>
      <c r="H15" s="153"/>
      <c r="I15" s="153"/>
      <c r="J15" s="153"/>
      <c r="K15" s="153"/>
      <c r="L15" s="153"/>
      <c r="M15" s="153"/>
      <c r="N15" s="153"/>
    </row>
    <row r="16" spans="1:14" x14ac:dyDescent="0.25">
      <c r="A16" s="181"/>
      <c r="B16" s="316"/>
      <c r="C16" s="317"/>
      <c r="D16" s="299"/>
      <c r="E16" s="299"/>
      <c r="F16" s="310"/>
      <c r="G16" s="103">
        <f t="shared" si="0"/>
        <v>0</v>
      </c>
      <c r="H16" s="153"/>
      <c r="I16" s="153"/>
      <c r="J16" s="153"/>
      <c r="K16" s="153"/>
      <c r="L16" s="153"/>
      <c r="M16" s="153"/>
      <c r="N16" s="153"/>
    </row>
    <row r="17" spans="1:11" s="7" customFormat="1" ht="30" customHeight="1" thickBot="1" x14ac:dyDescent="0.3">
      <c r="A17" s="436" t="s">
        <v>83</v>
      </c>
      <c r="B17" s="437"/>
      <c r="C17" s="306">
        <f>SUM(C8:C16)</f>
        <v>0</v>
      </c>
      <c r="D17" s="306">
        <f>SUM(D8:D16)</f>
        <v>0</v>
      </c>
      <c r="E17" s="306">
        <f>SUM(E8:E16)</f>
        <v>0</v>
      </c>
      <c r="F17" s="306">
        <f>SUM(F8:F16)</f>
        <v>0</v>
      </c>
      <c r="G17" s="307">
        <f t="shared" si="0"/>
        <v>0</v>
      </c>
    </row>
    <row r="18" spans="1:11" ht="13.8" thickBot="1" x14ac:dyDescent="0.3">
      <c r="A18" s="153"/>
      <c r="B18" s="153"/>
      <c r="C18" s="158"/>
      <c r="D18" s="188"/>
      <c r="E18" s="188"/>
      <c r="G18" s="153"/>
      <c r="H18" s="153"/>
      <c r="I18" s="153"/>
      <c r="J18" s="153"/>
      <c r="K18" s="153"/>
    </row>
    <row r="19" spans="1:11" ht="13.8" thickBot="1" x14ac:dyDescent="0.3">
      <c r="A19" s="413" t="s">
        <v>84</v>
      </c>
      <c r="B19" s="414"/>
      <c r="C19" s="414"/>
      <c r="D19" s="414"/>
      <c r="E19" s="414"/>
      <c r="F19" s="414"/>
      <c r="G19" s="415"/>
      <c r="H19" s="153"/>
      <c r="I19" s="153"/>
      <c r="J19" s="153"/>
      <c r="K19" s="153"/>
    </row>
    <row r="20" spans="1:11" x14ac:dyDescent="0.25">
      <c r="A20" s="413"/>
      <c r="B20" s="414"/>
      <c r="C20" s="414"/>
      <c r="D20" s="414"/>
      <c r="E20" s="414"/>
      <c r="F20" s="414"/>
      <c r="G20" s="415"/>
      <c r="H20" s="153"/>
      <c r="I20" s="153"/>
      <c r="J20" s="153"/>
      <c r="K20" s="153"/>
    </row>
    <row r="21" spans="1:11" x14ac:dyDescent="0.25">
      <c r="A21" s="416"/>
      <c r="B21" s="417"/>
      <c r="C21" s="417"/>
      <c r="D21" s="417"/>
      <c r="E21" s="417"/>
      <c r="F21" s="417"/>
      <c r="G21" s="418"/>
      <c r="H21" s="153"/>
      <c r="I21" s="153"/>
      <c r="J21" s="153"/>
      <c r="K21" s="153"/>
    </row>
    <row r="22" spans="1:11" x14ac:dyDescent="0.25">
      <c r="A22" s="416"/>
      <c r="B22" s="417"/>
      <c r="C22" s="417"/>
      <c r="D22" s="417"/>
      <c r="E22" s="417"/>
      <c r="F22" s="417"/>
      <c r="G22" s="418"/>
      <c r="H22" s="153"/>
      <c r="I22" s="153"/>
      <c r="J22" s="153"/>
      <c r="K22" s="153"/>
    </row>
    <row r="23" spans="1:11" x14ac:dyDescent="0.25">
      <c r="A23" s="416"/>
      <c r="B23" s="417"/>
      <c r="C23" s="417"/>
      <c r="D23" s="417"/>
      <c r="E23" s="417"/>
      <c r="F23" s="417"/>
      <c r="G23" s="418"/>
      <c r="H23" s="153"/>
      <c r="I23" s="153"/>
      <c r="J23" s="153"/>
      <c r="K23" s="153"/>
    </row>
    <row r="24" spans="1:11" x14ac:dyDescent="0.25">
      <c r="A24" s="416"/>
      <c r="B24" s="417"/>
      <c r="C24" s="417"/>
      <c r="D24" s="417"/>
      <c r="E24" s="417"/>
      <c r="F24" s="417"/>
      <c r="G24" s="418"/>
      <c r="H24" s="153"/>
      <c r="I24" s="153"/>
      <c r="J24" s="153"/>
      <c r="K24" s="153"/>
    </row>
    <row r="25" spans="1:11" x14ac:dyDescent="0.25">
      <c r="A25" s="416"/>
      <c r="B25" s="417"/>
      <c r="C25" s="417"/>
      <c r="D25" s="417"/>
      <c r="E25" s="417"/>
      <c r="F25" s="417"/>
      <c r="G25" s="418"/>
      <c r="H25" s="153"/>
      <c r="I25" s="153"/>
      <c r="J25" s="153"/>
      <c r="K25" s="153"/>
    </row>
    <row r="26" spans="1:11" ht="13.8" thickBot="1" x14ac:dyDescent="0.3">
      <c r="A26" s="419"/>
      <c r="B26" s="420"/>
      <c r="C26" s="420"/>
      <c r="D26" s="420"/>
      <c r="E26" s="420"/>
      <c r="F26" s="420"/>
      <c r="G26" s="421"/>
      <c r="H26" s="153"/>
      <c r="I26" s="153"/>
      <c r="J26" s="153"/>
      <c r="K26" s="153"/>
    </row>
    <row r="33" spans="6:6" x14ac:dyDescent="0.25">
      <c r="F33" s="56" t="s">
        <v>85</v>
      </c>
    </row>
    <row r="34" spans="6:6" x14ac:dyDescent="0.25">
      <c r="F34" s="56" t="s">
        <v>85</v>
      </c>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 right="0" top="0" bottom="0" header="0" footer="0"/>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 right="0" top="0" bottom="0" header="0" footer="0"/>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 right="0" top="0" bottom="0" header="0" footer="0"/>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 right="0" top="0" bottom="0" header="0" footer="0"/>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 right="0" top="0" bottom="0" header="0" footer="0"/>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 right="0" top="0" bottom="0" header="0" footer="0"/>
      <pageSetup scale="90" fitToWidth="0" fitToHeight="0" orientation="landscape" r:id="rId6"/>
      <headerFooter alignWithMargins="0">
        <oddFooter>&amp;Lf. Contractual&amp;RPage &amp;P of &amp;N</oddFooter>
      </headerFooter>
    </customSheetView>
  </customSheetViews>
  <mergeCells count="6">
    <mergeCell ref="D1:F1"/>
    <mergeCell ref="A2:F2"/>
    <mergeCell ref="A3:G3"/>
    <mergeCell ref="A19:G19"/>
    <mergeCell ref="A20:G26"/>
    <mergeCell ref="A17:B17"/>
  </mergeCells>
  <phoneticPr fontId="2" type="noConversion"/>
  <printOptions horizontalCentered="1"/>
  <pageMargins left="0.5" right="0.5" top="0.25" bottom="0.25" header="0.5" footer="0.5"/>
  <pageSetup scale="85" orientation="landscape" horizontalDpi="300" verticalDpi="300" r:id="rId7"/>
  <headerFooter alignWithMargins="0"/>
  <ignoredErrors>
    <ignoredError sqref="G8:G17 C17:F17"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M28"/>
  <sheetViews>
    <sheetView showGridLines="0" topLeftCell="A3" zoomScaleNormal="100" workbookViewId="0">
      <selection activeCell="A15" sqref="A15"/>
    </sheetView>
  </sheetViews>
  <sheetFormatPr defaultColWidth="9" defaultRowHeight="13.2" x14ac:dyDescent="0.25"/>
  <cols>
    <col min="1" max="1" width="42.44140625" style="4" customWidth="1"/>
    <col min="2" max="2" width="17.5546875" style="4" customWidth="1"/>
    <col min="3" max="3" width="18" style="4" customWidth="1"/>
    <col min="4" max="4" width="14" style="52" customWidth="1"/>
    <col min="5" max="5" width="36" style="58" customWidth="1"/>
    <col min="6" max="6" width="61.5546875" style="9" customWidth="1"/>
    <col min="7" max="16384" width="9" style="4"/>
  </cols>
  <sheetData>
    <row r="1" spans="1:13" s="92" customFormat="1" ht="12.75" customHeight="1" x14ac:dyDescent="0.25">
      <c r="A1" s="93"/>
      <c r="B1" s="93"/>
      <c r="C1" s="93"/>
      <c r="D1" s="93"/>
      <c r="E1" s="126"/>
      <c r="F1" s="127"/>
    </row>
    <row r="2" spans="1:13" s="8" customFormat="1" ht="18" customHeight="1" thickBot="1" x14ac:dyDescent="0.3">
      <c r="A2" s="402" t="s">
        <v>86</v>
      </c>
      <c r="B2" s="402"/>
      <c r="C2" s="402"/>
      <c r="D2" s="402"/>
      <c r="E2" s="402"/>
      <c r="F2" s="402"/>
      <c r="G2" s="198"/>
      <c r="H2" s="198"/>
      <c r="I2" s="198"/>
      <c r="J2" s="198"/>
      <c r="K2" s="198"/>
      <c r="L2" s="3"/>
      <c r="M2" s="3"/>
    </row>
    <row r="3" spans="1:13" ht="127.5" customHeight="1" thickBot="1" x14ac:dyDescent="0.3">
      <c r="A3" s="427" t="s">
        <v>87</v>
      </c>
      <c r="B3" s="409"/>
      <c r="C3" s="409"/>
      <c r="D3" s="409"/>
      <c r="E3" s="409"/>
      <c r="F3" s="410"/>
      <c r="G3" s="153"/>
      <c r="H3" s="153"/>
      <c r="I3" s="153"/>
      <c r="J3" s="153"/>
      <c r="K3" s="153"/>
      <c r="L3" s="153"/>
      <c r="M3" s="153"/>
    </row>
    <row r="4" spans="1:13" ht="12.75" customHeight="1" thickBot="1" x14ac:dyDescent="0.3">
      <c r="A4" s="154"/>
      <c r="B4" s="154"/>
      <c r="C4" s="154"/>
      <c r="D4" s="158"/>
      <c r="E4" s="189"/>
      <c r="F4" s="159"/>
      <c r="G4" s="153"/>
      <c r="H4" s="153"/>
      <c r="I4" s="153"/>
      <c r="J4" s="153"/>
      <c r="K4" s="153"/>
      <c r="L4" s="153"/>
      <c r="M4" s="153"/>
    </row>
    <row r="5" spans="1:13" ht="12.75" customHeight="1" thickBot="1" x14ac:dyDescent="0.3">
      <c r="A5" s="399"/>
      <c r="B5" s="400"/>
      <c r="C5" s="400"/>
      <c r="D5" s="400"/>
      <c r="E5" s="400"/>
      <c r="F5" s="401"/>
      <c r="G5" s="153"/>
      <c r="H5" s="153"/>
      <c r="I5" s="153"/>
      <c r="J5" s="153"/>
      <c r="K5" s="153"/>
      <c r="L5" s="153"/>
      <c r="M5" s="153"/>
    </row>
    <row r="6" spans="1:13" ht="30" customHeight="1" thickBot="1" x14ac:dyDescent="0.3">
      <c r="A6" s="423" t="s">
        <v>47</v>
      </c>
      <c r="B6" s="423"/>
      <c r="C6" s="438"/>
      <c r="D6" s="234">
        <f>D10+D13+D16+D19</f>
        <v>0</v>
      </c>
      <c r="E6" s="439"/>
      <c r="F6" s="440"/>
      <c r="G6" s="153"/>
      <c r="H6" s="153"/>
      <c r="I6" s="153"/>
      <c r="J6" s="153"/>
      <c r="K6" s="153"/>
      <c r="L6" s="153"/>
      <c r="M6" s="153"/>
    </row>
    <row r="7" spans="1:13" s="7" customFormat="1" ht="13.5" customHeight="1" thickBot="1" x14ac:dyDescent="0.3">
      <c r="A7" s="115" t="s">
        <v>88</v>
      </c>
      <c r="B7" s="115" t="s">
        <v>89</v>
      </c>
      <c r="C7" s="115" t="s">
        <v>90</v>
      </c>
      <c r="D7" s="117" t="s">
        <v>72</v>
      </c>
      <c r="E7" s="118" t="s">
        <v>73</v>
      </c>
      <c r="F7" s="123" t="s">
        <v>91</v>
      </c>
      <c r="G7" s="153"/>
    </row>
    <row r="8" spans="1:13" s="7" customFormat="1" ht="14.4" thickBot="1" x14ac:dyDescent="0.3">
      <c r="A8" s="406" t="s">
        <v>9</v>
      </c>
      <c r="B8" s="406"/>
      <c r="C8" s="406"/>
      <c r="D8" s="406"/>
      <c r="E8" s="406"/>
      <c r="F8" s="407"/>
      <c r="G8" s="153"/>
    </row>
    <row r="9" spans="1:13" ht="13.8" thickBot="1" x14ac:dyDescent="0.3">
      <c r="A9" s="182"/>
      <c r="B9" s="213"/>
      <c r="C9" s="182"/>
      <c r="D9" s="216">
        <f t="shared" ref="D9" si="0">B9*C9</f>
        <v>0</v>
      </c>
      <c r="E9" s="190"/>
      <c r="F9" s="178"/>
      <c r="G9" s="153"/>
      <c r="H9" s="153"/>
      <c r="I9" s="153"/>
      <c r="J9" s="153"/>
      <c r="K9" s="153"/>
      <c r="L9" s="153"/>
      <c r="M9" s="153"/>
    </row>
    <row r="10" spans="1:13" ht="13.8" thickBot="1" x14ac:dyDescent="0.3">
      <c r="A10" s="411" t="s">
        <v>61</v>
      </c>
      <c r="B10" s="411"/>
      <c r="C10" s="412"/>
      <c r="D10" s="217">
        <f>SUM(D9:D9)</f>
        <v>0</v>
      </c>
      <c r="E10" s="191"/>
      <c r="F10" s="170"/>
      <c r="G10" s="153"/>
      <c r="H10" s="153"/>
      <c r="I10" s="153"/>
      <c r="J10" s="153"/>
      <c r="K10" s="153"/>
      <c r="L10" s="153"/>
      <c r="M10" s="153"/>
    </row>
    <row r="11" spans="1:13" ht="13.5" customHeight="1" thickBot="1" x14ac:dyDescent="0.3">
      <c r="A11" s="424" t="s">
        <v>10</v>
      </c>
      <c r="B11" s="424"/>
      <c r="C11" s="424"/>
      <c r="D11" s="424"/>
      <c r="E11" s="424"/>
      <c r="F11" s="425"/>
      <c r="G11" s="153"/>
      <c r="H11" s="153"/>
      <c r="I11" s="153"/>
      <c r="J11" s="153"/>
      <c r="K11" s="153"/>
      <c r="L11" s="153"/>
      <c r="M11" s="153"/>
    </row>
    <row r="12" spans="1:13" ht="13.5" customHeight="1" thickBot="1" x14ac:dyDescent="0.3">
      <c r="A12" s="182"/>
      <c r="B12" s="213"/>
      <c r="C12" s="182"/>
      <c r="D12" s="216">
        <f t="shared" ref="D12" si="1">B12*C12</f>
        <v>0</v>
      </c>
      <c r="E12" s="190"/>
      <c r="F12" s="178"/>
      <c r="G12" s="153"/>
      <c r="H12" s="153"/>
      <c r="I12" s="153"/>
      <c r="J12" s="153"/>
      <c r="K12" s="153"/>
      <c r="L12" s="153"/>
      <c r="M12" s="153"/>
    </row>
    <row r="13" spans="1:13" ht="13.8" thickBot="1" x14ac:dyDescent="0.3">
      <c r="A13" s="411" t="s">
        <v>63</v>
      </c>
      <c r="B13" s="411"/>
      <c r="C13" s="412"/>
      <c r="D13" s="217">
        <f>SUM(D12:D12)</f>
        <v>0</v>
      </c>
      <c r="E13" s="191"/>
      <c r="F13" s="170"/>
      <c r="G13" s="153"/>
      <c r="H13" s="153"/>
      <c r="I13" s="153"/>
      <c r="J13" s="153"/>
      <c r="K13" s="153"/>
      <c r="L13" s="153"/>
      <c r="M13" s="153"/>
    </row>
    <row r="14" spans="1:13" ht="14.4" thickBot="1" x14ac:dyDescent="0.3">
      <c r="A14" s="424" t="s">
        <v>11</v>
      </c>
      <c r="B14" s="424"/>
      <c r="C14" s="424"/>
      <c r="D14" s="424"/>
      <c r="E14" s="424"/>
      <c r="F14" s="425"/>
      <c r="G14" s="153"/>
      <c r="H14" s="153"/>
      <c r="I14" s="153"/>
      <c r="J14" s="153"/>
      <c r="K14" s="153"/>
      <c r="L14" s="153"/>
      <c r="M14" s="153"/>
    </row>
    <row r="15" spans="1:13" ht="13.8" thickBot="1" x14ac:dyDescent="0.3">
      <c r="A15" s="182"/>
      <c r="B15" s="213"/>
      <c r="C15" s="182"/>
      <c r="D15" s="216">
        <f t="shared" ref="D15" si="2">B15*C15</f>
        <v>0</v>
      </c>
      <c r="E15" s="190"/>
      <c r="F15" s="178"/>
      <c r="G15" s="153"/>
      <c r="H15" s="153"/>
      <c r="I15" s="153"/>
      <c r="J15" s="153"/>
      <c r="K15" s="153"/>
      <c r="L15" s="153"/>
      <c r="M15" s="153"/>
    </row>
    <row r="16" spans="1:13" ht="13.8" thickBot="1" x14ac:dyDescent="0.3">
      <c r="A16" s="411" t="s">
        <v>65</v>
      </c>
      <c r="B16" s="411"/>
      <c r="C16" s="412"/>
      <c r="D16" s="217">
        <f>SUM(D15:D15)</f>
        <v>0</v>
      </c>
      <c r="E16" s="191"/>
      <c r="F16" s="170"/>
      <c r="G16" s="153"/>
      <c r="H16" s="153"/>
      <c r="I16" s="153"/>
      <c r="J16" s="153"/>
      <c r="K16" s="153"/>
      <c r="L16" s="153"/>
      <c r="M16" s="153"/>
    </row>
    <row r="17" spans="1:6" ht="14.4" thickBot="1" x14ac:dyDescent="0.3">
      <c r="A17" s="424" t="s">
        <v>12</v>
      </c>
      <c r="B17" s="424"/>
      <c r="C17" s="424"/>
      <c r="D17" s="424"/>
      <c r="E17" s="424"/>
      <c r="F17" s="425"/>
    </row>
    <row r="18" spans="1:6" ht="13.8" thickBot="1" x14ac:dyDescent="0.3">
      <c r="A18" s="182"/>
      <c r="B18" s="213"/>
      <c r="C18" s="182"/>
      <c r="D18" s="216">
        <f t="shared" ref="D18" si="3">B18*C18</f>
        <v>0</v>
      </c>
      <c r="E18" s="190"/>
      <c r="F18" s="178"/>
    </row>
    <row r="19" spans="1:6" ht="13.8" thickBot="1" x14ac:dyDescent="0.3">
      <c r="A19" s="411" t="s">
        <v>67</v>
      </c>
      <c r="B19" s="411"/>
      <c r="C19" s="412"/>
      <c r="D19" s="217">
        <f>SUM(D18:D18)</f>
        <v>0</v>
      </c>
      <c r="E19" s="191"/>
      <c r="F19" s="170"/>
    </row>
    <row r="20" spans="1:6" ht="13.8" thickBot="1" x14ac:dyDescent="0.3">
      <c r="A20" s="153"/>
      <c r="B20" s="153"/>
      <c r="C20" s="153"/>
      <c r="D20" s="158"/>
      <c r="E20" s="189"/>
      <c r="F20" s="159"/>
    </row>
    <row r="21" spans="1:6" x14ac:dyDescent="0.25">
      <c r="A21" s="413" t="s">
        <v>38</v>
      </c>
      <c r="B21" s="414"/>
      <c r="C21" s="414"/>
      <c r="D21" s="414"/>
      <c r="E21" s="414"/>
      <c r="F21" s="415"/>
    </row>
    <row r="22" spans="1:6" x14ac:dyDescent="0.25">
      <c r="A22" s="416"/>
      <c r="B22" s="417"/>
      <c r="C22" s="417"/>
      <c r="D22" s="417"/>
      <c r="E22" s="417"/>
      <c r="F22" s="418"/>
    </row>
    <row r="23" spans="1:6" x14ac:dyDescent="0.25">
      <c r="A23" s="416"/>
      <c r="B23" s="417"/>
      <c r="C23" s="417"/>
      <c r="D23" s="417"/>
      <c r="E23" s="417"/>
      <c r="F23" s="418"/>
    </row>
    <row r="24" spans="1:6" x14ac:dyDescent="0.25">
      <c r="A24" s="416"/>
      <c r="B24" s="417"/>
      <c r="C24" s="417"/>
      <c r="D24" s="417"/>
      <c r="E24" s="417"/>
      <c r="F24" s="418"/>
    </row>
    <row r="25" spans="1:6" x14ac:dyDescent="0.25">
      <c r="A25" s="416"/>
      <c r="B25" s="417"/>
      <c r="C25" s="417"/>
      <c r="D25" s="417"/>
      <c r="E25" s="417"/>
      <c r="F25" s="418"/>
    </row>
    <row r="26" spans="1:6" x14ac:dyDescent="0.25">
      <c r="A26" s="416"/>
      <c r="B26" s="417"/>
      <c r="C26" s="417"/>
      <c r="D26" s="417"/>
      <c r="E26" s="417"/>
      <c r="F26" s="418"/>
    </row>
    <row r="27" spans="1:6" x14ac:dyDescent="0.25">
      <c r="A27" s="416"/>
      <c r="B27" s="417"/>
      <c r="C27" s="417"/>
      <c r="D27" s="417"/>
      <c r="E27" s="417"/>
      <c r="F27" s="418"/>
    </row>
    <row r="28" spans="1:6" ht="13.8" thickBot="1" x14ac:dyDescent="0.3">
      <c r="A28" s="419"/>
      <c r="B28" s="420"/>
      <c r="C28" s="420"/>
      <c r="D28" s="420"/>
      <c r="E28" s="420"/>
      <c r="F28" s="421"/>
    </row>
  </sheetData>
  <sheetProtection formatCells="0" formatColumns="0" formatRows="0" insertRows="0" deleteRows="0" selectLockedCells="1"/>
  <customSheetViews>
    <customSheetView guid="{D7FF18E2-A72D-4088-BD59-9D74A43C39A8}" scale="90" showPageBreaks="1" fitToPage="1" printArea="1">
      <selection activeCell="I5" sqref="I5"/>
      <pageMargins left="0" right="0" top="0" bottom="0" header="0" footer="0"/>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 right="0" top="0" bottom="0" header="0" footer="0"/>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 right="0" top="0" bottom="0" header="0" footer="0"/>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 right="0" top="0" bottom="0" header="0" footer="0"/>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 right="0" top="0" bottom="0" header="0" footer="0"/>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 right="0" top="0" bottom="0" header="0" footer="0"/>
      <printOptions horizontalCentered="1"/>
      <pageSetup scale="84" orientation="landscape" r:id="rId6"/>
      <headerFooter alignWithMargins="0">
        <oddFooter>&amp;Lh. Other Direct Costs&amp;RPage &amp;P of &amp;N</oddFooter>
      </headerFooter>
    </customSheetView>
  </customSheetViews>
  <mergeCells count="14">
    <mergeCell ref="A17:F17"/>
    <mergeCell ref="A21:F28"/>
    <mergeCell ref="A2:F2"/>
    <mergeCell ref="A8:F8"/>
    <mergeCell ref="A11:F11"/>
    <mergeCell ref="A3:F3"/>
    <mergeCell ref="A14:F14"/>
    <mergeCell ref="A6:C6"/>
    <mergeCell ref="A19:C19"/>
    <mergeCell ref="A16:C16"/>
    <mergeCell ref="A13:C13"/>
    <mergeCell ref="A10:C10"/>
    <mergeCell ref="E6:F6"/>
    <mergeCell ref="A5:F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807DF-C7BC-46AB-97AC-BD7E11190B66}">
  <sheetPr>
    <tabColor theme="3" tint="-0.249977111117893"/>
    <pageSetUpPr fitToPage="1"/>
  </sheetPr>
  <dimension ref="A1:K23"/>
  <sheetViews>
    <sheetView showGridLines="0" zoomScaleNormal="100" workbookViewId="0">
      <selection activeCell="I6" sqref="I6"/>
    </sheetView>
  </sheetViews>
  <sheetFormatPr defaultColWidth="9" defaultRowHeight="13.2" x14ac:dyDescent="0.25"/>
  <cols>
    <col min="1" max="1" width="42.44140625" style="4" customWidth="1"/>
    <col min="2" max="2" width="58.5546875" style="4" customWidth="1"/>
    <col min="3" max="3" width="10.5546875" style="52" customWidth="1"/>
    <col min="4" max="5" width="10.5546875" style="53" customWidth="1"/>
    <col min="6" max="6" width="10.5546875" style="56" customWidth="1"/>
    <col min="7" max="7" width="10.5546875" style="4" bestFit="1" customWidth="1"/>
    <col min="8" max="16384" width="9" style="4"/>
  </cols>
  <sheetData>
    <row r="1" spans="1:11" s="92" customFormat="1" ht="12.75" customHeight="1" x14ac:dyDescent="0.25">
      <c r="A1" s="93"/>
      <c r="B1" s="93"/>
      <c r="C1" s="128"/>
      <c r="D1" s="432"/>
      <c r="E1" s="432"/>
      <c r="F1" s="432"/>
    </row>
    <row r="2" spans="1:11" s="3" customFormat="1" ht="18" thickBot="1" x14ac:dyDescent="0.3">
      <c r="A2" s="433" t="s">
        <v>26</v>
      </c>
      <c r="B2" s="433"/>
      <c r="C2" s="433"/>
      <c r="D2" s="433"/>
      <c r="E2" s="433"/>
      <c r="F2" s="433"/>
      <c r="G2" s="6"/>
      <c r="H2" s="6"/>
      <c r="I2" s="6"/>
    </row>
    <row r="3" spans="1:11" ht="102.75" customHeight="1" x14ac:dyDescent="0.25">
      <c r="A3" s="408" t="s">
        <v>92</v>
      </c>
      <c r="B3" s="409"/>
      <c r="C3" s="409"/>
      <c r="D3" s="409"/>
      <c r="E3" s="409"/>
      <c r="F3" s="409"/>
      <c r="G3" s="410"/>
      <c r="H3" s="153"/>
      <c r="I3" s="153"/>
      <c r="J3" s="153"/>
      <c r="K3" s="153"/>
    </row>
    <row r="4" spans="1:11" ht="19.5" customHeight="1" thickBot="1" x14ac:dyDescent="0.3">
      <c r="A4" s="13"/>
      <c r="B4" s="13"/>
      <c r="C4" s="51"/>
      <c r="D4" s="51"/>
      <c r="E4" s="51"/>
      <c r="F4" s="57"/>
      <c r="G4" s="153"/>
      <c r="H4" s="153"/>
      <c r="I4" s="153"/>
      <c r="J4" s="153"/>
      <c r="K4" s="153"/>
    </row>
    <row r="5" spans="1:11" ht="19.5" customHeight="1" thickBot="1" x14ac:dyDescent="0.3">
      <c r="A5" s="226"/>
      <c r="B5" s="227"/>
      <c r="C5" s="228"/>
      <c r="D5" s="228"/>
      <c r="E5" s="228"/>
      <c r="F5" s="229"/>
      <c r="G5" s="230"/>
      <c r="H5" s="153"/>
      <c r="I5" s="153"/>
      <c r="J5" s="153"/>
      <c r="K5" s="153"/>
    </row>
    <row r="6" spans="1:11" ht="30.75" customHeight="1" thickBot="1" x14ac:dyDescent="0.3">
      <c r="A6" s="115" t="s">
        <v>93</v>
      </c>
      <c r="B6" s="115" t="s">
        <v>82</v>
      </c>
      <c r="C6" s="122" t="s">
        <v>9</v>
      </c>
      <c r="D6" s="122" t="s">
        <v>10</v>
      </c>
      <c r="E6" s="119" t="s">
        <v>11</v>
      </c>
      <c r="F6" s="119" t="s">
        <v>12</v>
      </c>
      <c r="G6" s="120" t="s">
        <v>47</v>
      </c>
      <c r="H6" s="153"/>
      <c r="I6" s="153"/>
      <c r="J6" s="153"/>
      <c r="K6" s="153"/>
    </row>
    <row r="7" spans="1:11" ht="13.8" thickBot="1" x14ac:dyDescent="0.3">
      <c r="A7" s="302"/>
      <c r="B7" s="298"/>
      <c r="C7" s="274"/>
      <c r="D7" s="303"/>
      <c r="E7" s="304"/>
      <c r="F7" s="304"/>
      <c r="G7" s="305">
        <f t="shared" ref="G7:G14" si="0">SUM(C7:F7)</f>
        <v>0</v>
      </c>
      <c r="H7" s="153"/>
      <c r="I7" s="153"/>
      <c r="J7" s="153"/>
      <c r="K7" s="153"/>
    </row>
    <row r="8" spans="1:11" x14ac:dyDescent="0.25">
      <c r="A8" s="183"/>
      <c r="B8" s="183"/>
      <c r="C8" s="184"/>
      <c r="D8" s="185"/>
      <c r="E8" s="185"/>
      <c r="F8" s="185"/>
      <c r="G8" s="308">
        <f t="shared" si="0"/>
        <v>0</v>
      </c>
      <c r="H8" s="153"/>
      <c r="I8" s="153"/>
      <c r="J8" s="153"/>
      <c r="K8" s="153"/>
    </row>
    <row r="9" spans="1:11" x14ac:dyDescent="0.25">
      <c r="A9" s="186"/>
      <c r="B9" s="186"/>
      <c r="C9" s="184"/>
      <c r="D9" s="187"/>
      <c r="E9" s="187"/>
      <c r="F9" s="187"/>
      <c r="G9" s="309">
        <f t="shared" si="0"/>
        <v>0</v>
      </c>
      <c r="H9" s="153"/>
      <c r="I9" s="153"/>
      <c r="J9" s="153"/>
      <c r="K9" s="153"/>
    </row>
    <row r="10" spans="1:11" x14ac:dyDescent="0.25">
      <c r="A10" s="186"/>
      <c r="B10" s="186"/>
      <c r="C10" s="184"/>
      <c r="D10" s="187"/>
      <c r="E10" s="187"/>
      <c r="F10" s="187"/>
      <c r="G10" s="309">
        <f t="shared" si="0"/>
        <v>0</v>
      </c>
      <c r="H10" s="153"/>
      <c r="I10" s="153"/>
      <c r="J10" s="153"/>
      <c r="K10" s="153"/>
    </row>
    <row r="11" spans="1:11" x14ac:dyDescent="0.25">
      <c r="A11" s="186"/>
      <c r="B11" s="186"/>
      <c r="C11" s="184"/>
      <c r="D11" s="187"/>
      <c r="E11" s="187"/>
      <c r="F11" s="187"/>
      <c r="G11" s="309">
        <f t="shared" si="0"/>
        <v>0</v>
      </c>
      <c r="H11" s="153"/>
      <c r="I11" s="153"/>
      <c r="J11" s="153"/>
      <c r="K11" s="153"/>
    </row>
    <row r="12" spans="1:11" x14ac:dyDescent="0.25">
      <c r="A12" s="186"/>
      <c r="B12" s="186"/>
      <c r="C12" s="184"/>
      <c r="D12" s="187"/>
      <c r="E12" s="187"/>
      <c r="F12" s="187"/>
      <c r="G12" s="309">
        <f t="shared" si="0"/>
        <v>0</v>
      </c>
      <c r="H12" s="153"/>
      <c r="I12" s="153"/>
      <c r="J12" s="153"/>
      <c r="K12" s="153"/>
    </row>
    <row r="13" spans="1:11" ht="13.8" thickBot="1" x14ac:dyDescent="0.3">
      <c r="A13" s="245"/>
      <c r="B13" s="245"/>
      <c r="C13" s="299"/>
      <c r="D13" s="310"/>
      <c r="E13" s="310"/>
      <c r="F13" s="310"/>
      <c r="G13" s="311">
        <f t="shared" si="0"/>
        <v>0</v>
      </c>
      <c r="H13" s="153"/>
      <c r="I13" s="153"/>
      <c r="J13" s="153"/>
      <c r="K13" s="153"/>
    </row>
    <row r="14" spans="1:11" s="7" customFormat="1" x14ac:dyDescent="0.25">
      <c r="A14" s="312" t="s">
        <v>83</v>
      </c>
      <c r="B14" s="104"/>
      <c r="C14" s="102">
        <f>SUM(C8:C13)</f>
        <v>0</v>
      </c>
      <c r="D14" s="102">
        <f t="shared" ref="D14" si="1">SUM(D8:D13)</f>
        <v>0</v>
      </c>
      <c r="E14" s="102">
        <f>SUM(E8:E13)</f>
        <v>0</v>
      </c>
      <c r="F14" s="313">
        <v>0</v>
      </c>
      <c r="G14" s="284">
        <f t="shared" si="0"/>
        <v>0</v>
      </c>
    </row>
    <row r="15" spans="1:11" ht="13.8" thickBot="1" x14ac:dyDescent="0.3">
      <c r="A15" s="153"/>
      <c r="B15" s="153"/>
      <c r="C15" s="158"/>
      <c r="D15" s="188"/>
      <c r="E15" s="188"/>
      <c r="G15" s="153"/>
      <c r="H15" s="153"/>
      <c r="I15" s="153"/>
      <c r="J15" s="153"/>
      <c r="K15" s="153"/>
    </row>
    <row r="16" spans="1:11" ht="13.8" thickBot="1" x14ac:dyDescent="0.3">
      <c r="A16" s="413" t="s">
        <v>84</v>
      </c>
      <c r="B16" s="414"/>
      <c r="C16" s="414"/>
      <c r="D16" s="414"/>
      <c r="E16" s="414"/>
      <c r="F16" s="414"/>
      <c r="G16" s="415"/>
      <c r="H16" s="153"/>
      <c r="I16" s="153"/>
      <c r="J16" s="153"/>
      <c r="K16" s="153"/>
    </row>
    <row r="17" spans="1:7" x14ac:dyDescent="0.25">
      <c r="A17" s="413"/>
      <c r="B17" s="414"/>
      <c r="C17" s="414"/>
      <c r="D17" s="414"/>
      <c r="E17" s="414"/>
      <c r="F17" s="414"/>
      <c r="G17" s="415"/>
    </row>
    <row r="18" spans="1:7" x14ac:dyDescent="0.25">
      <c r="A18" s="416"/>
      <c r="B18" s="417"/>
      <c r="C18" s="417"/>
      <c r="D18" s="417"/>
      <c r="E18" s="417"/>
      <c r="F18" s="417"/>
      <c r="G18" s="418"/>
    </row>
    <row r="19" spans="1:7" x14ac:dyDescent="0.25">
      <c r="A19" s="416"/>
      <c r="B19" s="417"/>
      <c r="C19" s="417"/>
      <c r="D19" s="417"/>
      <c r="E19" s="417"/>
      <c r="F19" s="417"/>
      <c r="G19" s="418"/>
    </row>
    <row r="20" spans="1:7" x14ac:dyDescent="0.25">
      <c r="A20" s="416"/>
      <c r="B20" s="417"/>
      <c r="C20" s="417"/>
      <c r="D20" s="417"/>
      <c r="E20" s="417"/>
      <c r="F20" s="417"/>
      <c r="G20" s="418"/>
    </row>
    <row r="21" spans="1:7" x14ac:dyDescent="0.25">
      <c r="A21" s="416"/>
      <c r="B21" s="417"/>
      <c r="C21" s="417"/>
      <c r="D21" s="417"/>
      <c r="E21" s="417"/>
      <c r="F21" s="417"/>
      <c r="G21" s="418"/>
    </row>
    <row r="22" spans="1:7" x14ac:dyDescent="0.25">
      <c r="A22" s="416"/>
      <c r="B22" s="417"/>
      <c r="C22" s="417"/>
      <c r="D22" s="417"/>
      <c r="E22" s="417"/>
      <c r="F22" s="417"/>
      <c r="G22" s="418"/>
    </row>
    <row r="23" spans="1:7" ht="13.8" thickBot="1" x14ac:dyDescent="0.3">
      <c r="A23" s="419"/>
      <c r="B23" s="420"/>
      <c r="C23" s="420"/>
      <c r="D23" s="420"/>
      <c r="E23" s="420"/>
      <c r="F23" s="420"/>
      <c r="G23" s="421"/>
    </row>
  </sheetData>
  <sheetProtection formatCells="0" formatColumns="0" formatRows="0" insertRows="0" deleteRows="0" selectLockedCells="1"/>
  <mergeCells count="5">
    <mergeCell ref="D1:F1"/>
    <mergeCell ref="A2:F2"/>
    <mergeCell ref="A3:G3"/>
    <mergeCell ref="A16:G16"/>
    <mergeCell ref="A17:G23"/>
  </mergeCells>
  <printOptions horizontalCentered="1"/>
  <pageMargins left="0.5" right="0.5" top="0.25" bottom="0.25" header="0.5" footer="0.5"/>
  <pageSetup scale="85"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 defaultRowHeight="13.2" x14ac:dyDescent="0.25"/>
  <cols>
    <col min="1" max="1" width="2.44140625" style="18" customWidth="1"/>
    <col min="2" max="2" width="17.5546875" style="18" customWidth="1"/>
    <col min="3" max="3" width="17.44140625" style="18" customWidth="1"/>
    <col min="4" max="4" width="17.5546875" style="18" customWidth="1"/>
    <col min="5" max="5" width="16" style="18" customWidth="1"/>
    <col min="6" max="6" width="17" style="18" customWidth="1"/>
    <col min="7" max="7" width="21" style="18" customWidth="1"/>
    <col min="8" max="8" width="19" style="18" customWidth="1"/>
    <col min="9" max="16384" width="9" style="18"/>
  </cols>
  <sheetData>
    <row r="1" spans="1:13" ht="17.25" customHeight="1" x14ac:dyDescent="0.25">
      <c r="A1" s="502" t="s">
        <v>3</v>
      </c>
      <c r="B1" s="455"/>
      <c r="C1" s="444"/>
      <c r="D1" s="444"/>
      <c r="E1" s="17" t="s">
        <v>94</v>
      </c>
      <c r="F1" s="445"/>
      <c r="G1" s="445"/>
      <c r="H1" s="129"/>
      <c r="I1" s="129"/>
      <c r="J1" s="129"/>
      <c r="K1" s="129"/>
    </row>
    <row r="2" spans="1:13" ht="27.75" customHeight="1" x14ac:dyDescent="0.25">
      <c r="A2" s="503" t="s">
        <v>95</v>
      </c>
      <c r="B2" s="504"/>
      <c r="C2" s="504"/>
      <c r="D2" s="504"/>
      <c r="E2" s="504"/>
      <c r="F2" s="504"/>
      <c r="G2" s="504"/>
      <c r="H2" s="504"/>
      <c r="I2" s="130"/>
      <c r="J2" s="130"/>
      <c r="K2" s="130"/>
      <c r="L2" s="130"/>
      <c r="M2" s="129"/>
    </row>
    <row r="3" spans="1:13" ht="7.5" customHeight="1" thickBot="1" x14ac:dyDescent="0.3">
      <c r="A3" s="505" t="s">
        <v>96</v>
      </c>
      <c r="B3" s="483"/>
      <c r="C3" s="483"/>
      <c r="D3" s="483"/>
      <c r="E3" s="483"/>
      <c r="F3" s="483"/>
      <c r="G3" s="483"/>
      <c r="H3" s="483"/>
      <c r="I3" s="131"/>
      <c r="J3" s="131"/>
      <c r="K3" s="131"/>
      <c r="L3" s="131"/>
      <c r="M3" s="129"/>
    </row>
    <row r="4" spans="1:13" ht="10.5" customHeight="1" x14ac:dyDescent="0.25">
      <c r="A4" s="506" t="s">
        <v>97</v>
      </c>
      <c r="B4" s="507"/>
      <c r="C4" s="508"/>
      <c r="D4" s="508"/>
      <c r="E4" s="508"/>
      <c r="F4" s="509"/>
      <c r="G4" s="509"/>
      <c r="H4" s="510"/>
    </row>
    <row r="5" spans="1:13" ht="12" customHeight="1" x14ac:dyDescent="0.25">
      <c r="A5" s="513"/>
      <c r="B5" s="515" t="s">
        <v>98</v>
      </c>
      <c r="C5" s="517" t="s">
        <v>99</v>
      </c>
      <c r="D5" s="500" t="s">
        <v>100</v>
      </c>
      <c r="E5" s="501"/>
      <c r="F5" s="511" t="s">
        <v>101</v>
      </c>
      <c r="G5" s="468"/>
      <c r="H5" s="512"/>
    </row>
    <row r="6" spans="1:13" s="21" customFormat="1" ht="25.5" customHeight="1" x14ac:dyDescent="0.25">
      <c r="A6" s="514"/>
      <c r="B6" s="516"/>
      <c r="C6" s="518"/>
      <c r="D6" s="19" t="s">
        <v>102</v>
      </c>
      <c r="E6" s="19" t="s">
        <v>103</v>
      </c>
      <c r="F6" s="20" t="s">
        <v>104</v>
      </c>
      <c r="G6" s="20" t="s">
        <v>105</v>
      </c>
      <c r="H6" s="59" t="s">
        <v>106</v>
      </c>
    </row>
    <row r="7" spans="1:13" s="21" customFormat="1" ht="12" customHeight="1" x14ac:dyDescent="0.25">
      <c r="A7" s="60"/>
      <c r="B7" s="22" t="s">
        <v>107</v>
      </c>
      <c r="C7" s="23" t="s">
        <v>108</v>
      </c>
      <c r="D7" s="24" t="s">
        <v>109</v>
      </c>
      <c r="E7" s="24" t="s">
        <v>110</v>
      </c>
      <c r="F7" s="23" t="s">
        <v>111</v>
      </c>
      <c r="G7" s="23" t="s">
        <v>112</v>
      </c>
      <c r="H7" s="61" t="s">
        <v>113</v>
      </c>
    </row>
    <row r="8" spans="1:13" s="28" customFormat="1" ht="18" customHeight="1" x14ac:dyDescent="0.25">
      <c r="A8" s="62" t="s">
        <v>114</v>
      </c>
      <c r="B8" s="136" t="s">
        <v>115</v>
      </c>
      <c r="C8" s="25"/>
      <c r="D8" s="26"/>
      <c r="E8" s="26"/>
      <c r="F8" s="27" t="e">
        <f>D26-G8</f>
        <v>#REF!</v>
      </c>
      <c r="G8" s="27" t="e">
        <f>#REF!</f>
        <v>#REF!</v>
      </c>
      <c r="H8" s="63" t="e">
        <f>SUM(D8:G8)</f>
        <v>#REF!</v>
      </c>
    </row>
    <row r="9" spans="1:13" s="28" customFormat="1" ht="18.75" customHeight="1" x14ac:dyDescent="0.25">
      <c r="A9" s="62" t="s">
        <v>116</v>
      </c>
      <c r="B9" s="136" t="s">
        <v>117</v>
      </c>
      <c r="C9" s="25"/>
      <c r="D9" s="26"/>
      <c r="E9" s="26"/>
      <c r="F9" s="27" t="e">
        <f>E26-G9</f>
        <v>#REF!</v>
      </c>
      <c r="G9" s="27" t="e">
        <f>#REF!</f>
        <v>#REF!</v>
      </c>
      <c r="H9" s="63" t="e">
        <f>SUM(D9:G9)</f>
        <v>#REF!</v>
      </c>
    </row>
    <row r="10" spans="1:13" s="28" customFormat="1" ht="18.75" customHeight="1" x14ac:dyDescent="0.25">
      <c r="A10" s="62" t="s">
        <v>118</v>
      </c>
      <c r="B10" s="136" t="s">
        <v>119</v>
      </c>
      <c r="C10" s="25"/>
      <c r="D10" s="26"/>
      <c r="E10" s="26"/>
      <c r="F10" s="27" t="e">
        <f>F26-#REF!</f>
        <v>#REF!</v>
      </c>
      <c r="G10" s="27" t="e">
        <f>#REF!</f>
        <v>#REF!</v>
      </c>
      <c r="H10" s="63" t="e">
        <f>SUM(D10:G10)</f>
        <v>#REF!</v>
      </c>
    </row>
    <row r="11" spans="1:13" s="28" customFormat="1" ht="19.5" customHeight="1" x14ac:dyDescent="0.25">
      <c r="A11" s="64" t="s">
        <v>120</v>
      </c>
      <c r="B11" s="29"/>
      <c r="C11" s="30"/>
      <c r="D11" s="31"/>
      <c r="E11" s="31"/>
      <c r="F11" s="32"/>
      <c r="G11" s="32"/>
      <c r="H11" s="65">
        <f>SUM(D11:G11)</f>
        <v>0</v>
      </c>
    </row>
    <row r="12" spans="1:13" s="28" customFormat="1" ht="19.5" customHeight="1" x14ac:dyDescent="0.25">
      <c r="A12" s="64" t="s">
        <v>121</v>
      </c>
      <c r="B12" s="33" t="s">
        <v>122</v>
      </c>
      <c r="C12" s="30"/>
      <c r="D12" s="31">
        <f>SUM(D8:D11)</f>
        <v>0</v>
      </c>
      <c r="E12" s="31">
        <f>SUM(E8:E11)</f>
        <v>0</v>
      </c>
      <c r="F12" s="32" t="e">
        <f>SUM(F8:F11)</f>
        <v>#REF!</v>
      </c>
      <c r="G12" s="32" t="e">
        <f>SUM(G8:G11)</f>
        <v>#REF!</v>
      </c>
      <c r="H12" s="65" t="e">
        <f>SUM(H8:H11)</f>
        <v>#REF!</v>
      </c>
    </row>
    <row r="13" spans="1:13" ht="9.75" customHeight="1" x14ac:dyDescent="0.25">
      <c r="A13" s="487" t="s">
        <v>123</v>
      </c>
      <c r="B13" s="488"/>
      <c r="C13" s="489"/>
      <c r="D13" s="489"/>
      <c r="E13" s="489"/>
      <c r="F13" s="489"/>
      <c r="G13" s="489"/>
      <c r="H13" s="490"/>
    </row>
    <row r="14" spans="1:13" x14ac:dyDescent="0.25">
      <c r="A14" s="491" t="s">
        <v>124</v>
      </c>
      <c r="B14" s="493" t="s">
        <v>125</v>
      </c>
      <c r="C14" s="494"/>
      <c r="D14" s="467" t="s">
        <v>126</v>
      </c>
      <c r="E14" s="497"/>
      <c r="F14" s="497"/>
      <c r="G14" s="497"/>
      <c r="H14" s="498" t="s">
        <v>127</v>
      </c>
    </row>
    <row r="15" spans="1:13" ht="18" customHeight="1" x14ac:dyDescent="0.25">
      <c r="A15" s="492"/>
      <c r="B15" s="495"/>
      <c r="C15" s="496"/>
      <c r="D15" s="34" t="s">
        <v>115</v>
      </c>
      <c r="E15" s="34" t="s">
        <v>117</v>
      </c>
      <c r="F15" s="34" t="s">
        <v>119</v>
      </c>
      <c r="G15" s="35" t="s">
        <v>128</v>
      </c>
      <c r="H15" s="499"/>
    </row>
    <row r="16" spans="1:13" s="28" customFormat="1" ht="19.5" customHeight="1" x14ac:dyDescent="0.25">
      <c r="A16" s="133"/>
      <c r="B16" s="449" t="s">
        <v>129</v>
      </c>
      <c r="C16" s="449"/>
      <c r="D16" s="27">
        <f>'Budget Instructions and Summary'!B11</f>
        <v>0</v>
      </c>
      <c r="E16" s="27">
        <f>'Budget Instructions and Summary'!C11</f>
        <v>0</v>
      </c>
      <c r="F16" s="27" t="e">
        <f>'Budget Instructions and Summary'!#REF!</f>
        <v>#REF!</v>
      </c>
      <c r="G16" s="36"/>
      <c r="H16" s="66" t="e">
        <f t="shared" ref="H16:H25" si="0">SUM(D16:G16)</f>
        <v>#REF!</v>
      </c>
    </row>
    <row r="17" spans="1:8" s="28" customFormat="1" ht="19.5" customHeight="1" x14ac:dyDescent="0.25">
      <c r="A17" s="67"/>
      <c r="B17" s="462" t="s">
        <v>130</v>
      </c>
      <c r="C17" s="462"/>
      <c r="D17" s="27">
        <f>'Budget Instructions and Summary'!B12</f>
        <v>0</v>
      </c>
      <c r="E17" s="27">
        <f>'Budget Instructions and Summary'!C12</f>
        <v>0</v>
      </c>
      <c r="F17" s="27" t="e">
        <f>'Budget Instructions and Summary'!#REF!</f>
        <v>#REF!</v>
      </c>
      <c r="G17" s="37"/>
      <c r="H17" s="68" t="e">
        <f t="shared" si="0"/>
        <v>#REF!</v>
      </c>
    </row>
    <row r="18" spans="1:8" s="28" customFormat="1" ht="21" customHeight="1" x14ac:dyDescent="0.25">
      <c r="A18" s="133"/>
      <c r="B18" s="449" t="s">
        <v>131</v>
      </c>
      <c r="C18" s="449"/>
      <c r="D18" s="27">
        <f>'Budget Instructions and Summary'!B13</f>
        <v>0</v>
      </c>
      <c r="E18" s="27">
        <f>'Budget Instructions and Summary'!C13</f>
        <v>0</v>
      </c>
      <c r="F18" s="27" t="e">
        <f>'Budget Instructions and Summary'!#REF!</f>
        <v>#REF!</v>
      </c>
      <c r="G18" s="36"/>
      <c r="H18" s="68" t="e">
        <f t="shared" si="0"/>
        <v>#REF!</v>
      </c>
    </row>
    <row r="19" spans="1:8" s="28" customFormat="1" ht="21" customHeight="1" x14ac:dyDescent="0.25">
      <c r="A19" s="67"/>
      <c r="B19" s="462" t="s">
        <v>132</v>
      </c>
      <c r="C19" s="462"/>
      <c r="D19" s="27">
        <f>'Budget Instructions and Summary'!B14</f>
        <v>0</v>
      </c>
      <c r="E19" s="27">
        <f>'Budget Instructions and Summary'!C14</f>
        <v>0</v>
      </c>
      <c r="F19" s="27" t="e">
        <f>'Budget Instructions and Summary'!#REF!</f>
        <v>#REF!</v>
      </c>
      <c r="G19" s="37"/>
      <c r="H19" s="68" t="e">
        <f t="shared" si="0"/>
        <v>#REF!</v>
      </c>
    </row>
    <row r="20" spans="1:8" s="28" customFormat="1" ht="21" customHeight="1" x14ac:dyDescent="0.25">
      <c r="A20" s="133"/>
      <c r="B20" s="449" t="s">
        <v>133</v>
      </c>
      <c r="C20" s="449"/>
      <c r="D20" s="27">
        <f>'Budget Instructions and Summary'!B15</f>
        <v>0</v>
      </c>
      <c r="E20" s="27">
        <f>'Budget Instructions and Summary'!C15</f>
        <v>0</v>
      </c>
      <c r="F20" s="27" t="e">
        <f>'Budget Instructions and Summary'!#REF!</f>
        <v>#REF!</v>
      </c>
      <c r="G20" s="36"/>
      <c r="H20" s="68" t="e">
        <f t="shared" si="0"/>
        <v>#REF!</v>
      </c>
    </row>
    <row r="21" spans="1:8" s="28" customFormat="1" ht="21" customHeight="1" x14ac:dyDescent="0.25">
      <c r="A21" s="67"/>
      <c r="B21" s="462" t="s">
        <v>134</v>
      </c>
      <c r="C21" s="462"/>
      <c r="D21" s="37" t="e">
        <f>'Budget Instructions and Summary'!#REF!</f>
        <v>#REF!</v>
      </c>
      <c r="E21" s="37" t="e">
        <f>'Budget Instructions and Summary'!#REF!</f>
        <v>#REF!</v>
      </c>
      <c r="F21" s="37" t="e">
        <f>'Budget Instructions and Summary'!#REF!</f>
        <v>#REF!</v>
      </c>
      <c r="G21" s="37"/>
      <c r="H21" s="68" t="e">
        <f t="shared" si="0"/>
        <v>#REF!</v>
      </c>
    </row>
    <row r="22" spans="1:8" s="28" customFormat="1" ht="21" customHeight="1" x14ac:dyDescent="0.25">
      <c r="A22" s="133"/>
      <c r="B22" s="449" t="s">
        <v>135</v>
      </c>
      <c r="C22" s="449"/>
      <c r="D22" s="37" t="e">
        <f>'Budget Instructions and Summary'!#REF!</f>
        <v>#REF!</v>
      </c>
      <c r="E22" s="37" t="e">
        <f>'Budget Instructions and Summary'!#REF!</f>
        <v>#REF!</v>
      </c>
      <c r="F22" s="37" t="e">
        <f>'Budget Instructions and Summary'!#REF!</f>
        <v>#REF!</v>
      </c>
      <c r="G22" s="36"/>
      <c r="H22" s="68" t="e">
        <f t="shared" si="0"/>
        <v>#REF!</v>
      </c>
    </row>
    <row r="23" spans="1:8" s="28" customFormat="1" ht="19.5" customHeight="1" x14ac:dyDescent="0.25">
      <c r="A23" s="67"/>
      <c r="B23" s="462" t="s">
        <v>136</v>
      </c>
      <c r="C23" s="462"/>
      <c r="D23" s="37">
        <f>'Budget Instructions and Summary'!B17</f>
        <v>0</v>
      </c>
      <c r="E23" s="37">
        <f>'Budget Instructions and Summary'!C17</f>
        <v>0</v>
      </c>
      <c r="F23" s="37" t="e">
        <f>'Budget Instructions and Summary'!#REF!</f>
        <v>#REF!</v>
      </c>
      <c r="G23" s="37"/>
      <c r="H23" s="68" t="e">
        <f t="shared" si="0"/>
        <v>#REF!</v>
      </c>
    </row>
    <row r="24" spans="1:8" s="28" customFormat="1" ht="21" customHeight="1" x14ac:dyDescent="0.25">
      <c r="A24" s="133"/>
      <c r="B24" s="462" t="s">
        <v>137</v>
      </c>
      <c r="C24" s="484"/>
      <c r="D24" s="36" t="e">
        <f>SUM(D16:D23)</f>
        <v>#REF!</v>
      </c>
      <c r="E24" s="36" t="e">
        <f>SUM(E16:E23)</f>
        <v>#REF!</v>
      </c>
      <c r="F24" s="36" t="e">
        <f>SUM(F16:F23)</f>
        <v>#REF!</v>
      </c>
      <c r="G24" s="36">
        <f>SUM(G16:G23)</f>
        <v>0</v>
      </c>
      <c r="H24" s="69" t="e">
        <f t="shared" si="0"/>
        <v>#REF!</v>
      </c>
    </row>
    <row r="25" spans="1:8" s="28" customFormat="1" ht="19.5" customHeight="1" x14ac:dyDescent="0.25">
      <c r="A25" s="67"/>
      <c r="B25" s="462" t="s">
        <v>138</v>
      </c>
      <c r="C25" s="462"/>
      <c r="D25" s="37">
        <f>'Budget Instructions and Summary'!B18</f>
        <v>0</v>
      </c>
      <c r="E25" s="37">
        <f>'Budget Instructions and Summary'!C18</f>
        <v>0</v>
      </c>
      <c r="F25" s="37" t="e">
        <f>'Budget Instructions and Summary'!#REF!</f>
        <v>#REF!</v>
      </c>
      <c r="G25" s="37"/>
      <c r="H25" s="68" t="e">
        <f t="shared" si="0"/>
        <v>#REF!</v>
      </c>
    </row>
    <row r="26" spans="1:8" s="28" customFormat="1" ht="20.25" customHeight="1" x14ac:dyDescent="0.25">
      <c r="A26" s="133"/>
      <c r="B26" s="449" t="s">
        <v>139</v>
      </c>
      <c r="C26" s="449"/>
      <c r="D26" s="36" t="e">
        <f>SUM(D24:D25)</f>
        <v>#REF!</v>
      </c>
      <c r="E26" s="36" t="e">
        <f>SUM(E24:E25)</f>
        <v>#REF!</v>
      </c>
      <c r="F26" s="36" t="e">
        <f>SUM(F24:F25)</f>
        <v>#REF!</v>
      </c>
      <c r="G26" s="36">
        <f>SUM(G24:G25)</f>
        <v>0</v>
      </c>
      <c r="H26" s="69" t="e">
        <f>SUM(H24:H25)</f>
        <v>#REF!</v>
      </c>
    </row>
    <row r="27" spans="1:8" ht="7.5" customHeight="1" x14ac:dyDescent="0.25">
      <c r="A27" s="485"/>
      <c r="B27" s="463"/>
      <c r="C27" s="463"/>
      <c r="D27" s="463"/>
      <c r="E27" s="463"/>
      <c r="F27" s="463"/>
      <c r="G27" s="463"/>
      <c r="H27" s="486"/>
    </row>
    <row r="28" spans="1:8" s="28" customFormat="1" ht="16.5" customHeight="1" thickBot="1" x14ac:dyDescent="0.3">
      <c r="A28" s="70" t="s">
        <v>140</v>
      </c>
      <c r="B28" s="480" t="s">
        <v>141</v>
      </c>
      <c r="C28" s="480"/>
      <c r="D28" s="71"/>
      <c r="E28" s="71"/>
      <c r="F28" s="71"/>
      <c r="G28" s="71"/>
      <c r="H28" s="72">
        <f>SUM(D28:G28)</f>
        <v>0</v>
      </c>
    </row>
    <row r="29" spans="1:8" s="28" customFormat="1" ht="11.25" customHeight="1" x14ac:dyDescent="0.25">
      <c r="A29" s="39"/>
      <c r="B29" s="18"/>
      <c r="C29" s="18"/>
      <c r="D29" s="40"/>
      <c r="E29" s="40"/>
      <c r="F29" s="40"/>
      <c r="G29" s="40"/>
      <c r="H29" s="40"/>
    </row>
    <row r="30" spans="1:8" ht="10.5" customHeight="1" x14ac:dyDescent="0.25">
      <c r="H30" s="41" t="s">
        <v>142</v>
      </c>
    </row>
    <row r="31" spans="1:8" ht="9.75" customHeight="1" x14ac:dyDescent="0.25">
      <c r="A31" s="479" t="s">
        <v>143</v>
      </c>
      <c r="B31" s="479"/>
      <c r="C31" s="441"/>
      <c r="D31" s="481"/>
      <c r="E31" s="481"/>
      <c r="F31" s="481"/>
      <c r="G31" s="482" t="s">
        <v>144</v>
      </c>
      <c r="H31" s="483"/>
    </row>
    <row r="32" spans="1:8" ht="13.5" customHeight="1" x14ac:dyDescent="0.25">
      <c r="A32" s="441" t="s">
        <v>145</v>
      </c>
      <c r="B32" s="477"/>
      <c r="C32" s="477"/>
      <c r="D32" s="477"/>
      <c r="E32" s="477"/>
      <c r="F32" s="477"/>
      <c r="G32" s="477"/>
      <c r="H32" s="478"/>
    </row>
    <row r="33" spans="1:8" ht="43.5" customHeight="1" x14ac:dyDescent="0.25">
      <c r="C33" s="42"/>
      <c r="D33"/>
      <c r="E33"/>
      <c r="F33"/>
      <c r="G33"/>
      <c r="H33" s="135"/>
    </row>
    <row r="34" spans="1:8" ht="11.25" customHeight="1" x14ac:dyDescent="0.25">
      <c r="A34" s="461" t="s">
        <v>146</v>
      </c>
      <c r="B34" s="469"/>
      <c r="C34" s="469"/>
      <c r="D34" s="463"/>
      <c r="E34" s="463"/>
      <c r="F34" s="463"/>
      <c r="G34" s="463"/>
      <c r="H34" s="463"/>
    </row>
    <row r="35" spans="1:8" ht="17.25" customHeight="1" x14ac:dyDescent="0.25">
      <c r="B35" s="479" t="s">
        <v>147</v>
      </c>
      <c r="C35" s="479"/>
      <c r="D35" s="479"/>
      <c r="E35" s="20" t="s">
        <v>148</v>
      </c>
      <c r="F35" s="20" t="s">
        <v>149</v>
      </c>
      <c r="G35" s="20" t="s">
        <v>150</v>
      </c>
      <c r="H35" s="43" t="s">
        <v>151</v>
      </c>
    </row>
    <row r="36" spans="1:8" ht="21" customHeight="1" x14ac:dyDescent="0.25">
      <c r="A36" s="38" t="s">
        <v>152</v>
      </c>
      <c r="B36" s="474" t="s">
        <v>115</v>
      </c>
      <c r="C36" s="474"/>
      <c r="D36" s="475"/>
      <c r="E36" s="15"/>
      <c r="F36" s="15"/>
      <c r="G36" s="15"/>
      <c r="H36" s="45">
        <f>SUM(E36:G36)</f>
        <v>0</v>
      </c>
    </row>
    <row r="37" spans="1:8" ht="21" customHeight="1" x14ac:dyDescent="0.25">
      <c r="A37" s="38" t="s">
        <v>153</v>
      </c>
      <c r="B37" s="474" t="s">
        <v>117</v>
      </c>
      <c r="C37" s="474"/>
      <c r="D37" s="475"/>
      <c r="E37" s="15"/>
      <c r="F37" s="15"/>
      <c r="G37" s="15"/>
      <c r="H37" s="45">
        <f>SUM(E37:G37)</f>
        <v>0</v>
      </c>
    </row>
    <row r="38" spans="1:8" ht="21" customHeight="1" x14ac:dyDescent="0.25">
      <c r="A38" s="38" t="s">
        <v>154</v>
      </c>
      <c r="B38" s="474" t="s">
        <v>119</v>
      </c>
      <c r="C38" s="474"/>
      <c r="D38" s="475"/>
      <c r="E38" s="15"/>
      <c r="F38" s="15"/>
      <c r="G38" s="15"/>
      <c r="H38" s="45">
        <f>SUM(E38:G38)</f>
        <v>0</v>
      </c>
    </row>
    <row r="39" spans="1:8" ht="21" customHeight="1" x14ac:dyDescent="0.25">
      <c r="A39" s="38" t="s">
        <v>155</v>
      </c>
      <c r="B39" s="476"/>
      <c r="C39" s="476"/>
      <c r="D39" s="476"/>
      <c r="E39" s="15"/>
      <c r="F39" s="15"/>
      <c r="G39" s="15"/>
      <c r="H39" s="45">
        <f>SUM(E39:G39)</f>
        <v>0</v>
      </c>
    </row>
    <row r="40" spans="1:8" ht="21" customHeight="1" x14ac:dyDescent="0.25">
      <c r="A40" s="46" t="s">
        <v>156</v>
      </c>
      <c r="B40" s="470" t="s">
        <v>157</v>
      </c>
      <c r="C40" s="471"/>
      <c r="D40" s="471"/>
      <c r="E40" s="47">
        <f>SUM(E36:E39)</f>
        <v>0</v>
      </c>
      <c r="F40" s="47">
        <f>SUM(F36:F39)</f>
        <v>0</v>
      </c>
      <c r="G40" s="47">
        <f>SUM(G36:G39)</f>
        <v>0</v>
      </c>
      <c r="H40" s="48">
        <f>SUM(H36:H39)</f>
        <v>0</v>
      </c>
    </row>
    <row r="41" spans="1:8" ht="10.5" customHeight="1" x14ac:dyDescent="0.25">
      <c r="A41" s="461" t="s">
        <v>158</v>
      </c>
      <c r="B41" s="469"/>
      <c r="C41" s="469"/>
      <c r="D41" s="463"/>
      <c r="E41" s="472"/>
      <c r="F41" s="472"/>
      <c r="G41" s="472"/>
      <c r="H41" s="472"/>
    </row>
    <row r="42" spans="1:8" ht="12" customHeight="1" x14ac:dyDescent="0.25">
      <c r="A42" s="471"/>
      <c r="B42" s="471"/>
      <c r="C42" s="473"/>
      <c r="D42" s="20" t="s">
        <v>159</v>
      </c>
      <c r="E42" s="20" t="s">
        <v>160</v>
      </c>
      <c r="F42" s="20" t="s">
        <v>161</v>
      </c>
      <c r="G42" s="20" t="s">
        <v>162</v>
      </c>
      <c r="H42" s="43" t="s">
        <v>163</v>
      </c>
    </row>
    <row r="43" spans="1:8" ht="21" customHeight="1" x14ac:dyDescent="0.25">
      <c r="A43" s="38" t="s">
        <v>164</v>
      </c>
      <c r="B43" s="462" t="s">
        <v>104</v>
      </c>
      <c r="C43" s="462"/>
      <c r="D43" s="15">
        <f>SUM(E43:H43)</f>
        <v>0</v>
      </c>
      <c r="E43" s="15"/>
      <c r="F43" s="15"/>
      <c r="G43" s="15"/>
      <c r="H43" s="16"/>
    </row>
    <row r="44" spans="1:8" ht="21" customHeight="1" x14ac:dyDescent="0.25">
      <c r="A44" s="38" t="s">
        <v>165</v>
      </c>
      <c r="B44" s="462" t="s">
        <v>105</v>
      </c>
      <c r="C44" s="462"/>
      <c r="D44" s="15">
        <f>SUM(E44:H44)</f>
        <v>0</v>
      </c>
      <c r="E44" s="15"/>
      <c r="F44" s="15"/>
      <c r="G44" s="15"/>
      <c r="H44" s="16"/>
    </row>
    <row r="45" spans="1:8" ht="21" customHeight="1" x14ac:dyDescent="0.25">
      <c r="A45" s="38" t="s">
        <v>166</v>
      </c>
      <c r="B45" s="461" t="s">
        <v>167</v>
      </c>
      <c r="C45" s="462"/>
      <c r="D45" s="44">
        <f>SUM(D43:D44)</f>
        <v>0</v>
      </c>
      <c r="E45" s="44">
        <f>SUM(E43:E44)</f>
        <v>0</v>
      </c>
      <c r="F45" s="44">
        <f>SUM(F43:F44)</f>
        <v>0</v>
      </c>
      <c r="G45" s="44">
        <f>SUM(G43:G44)</f>
        <v>0</v>
      </c>
      <c r="H45" s="45">
        <f>SUM(H43:H44)</f>
        <v>0</v>
      </c>
    </row>
    <row r="46" spans="1:8" x14ac:dyDescent="0.25">
      <c r="A46" s="461" t="s">
        <v>168</v>
      </c>
      <c r="B46" s="469"/>
      <c r="C46" s="469"/>
      <c r="D46" s="469"/>
      <c r="E46" s="463"/>
      <c r="F46" s="463"/>
      <c r="G46" s="463"/>
      <c r="H46" s="463"/>
    </row>
    <row r="47" spans="1:8" x14ac:dyDescent="0.25">
      <c r="A47" s="464" t="s">
        <v>147</v>
      </c>
      <c r="B47" s="465"/>
      <c r="C47" s="465"/>
      <c r="D47" s="465"/>
      <c r="E47" s="467" t="s">
        <v>169</v>
      </c>
      <c r="F47" s="468"/>
      <c r="G47" s="468"/>
      <c r="H47" s="468"/>
    </row>
    <row r="48" spans="1:8" ht="13.8" x14ac:dyDescent="0.25">
      <c r="A48" s="466"/>
      <c r="B48" s="466"/>
      <c r="C48" s="466"/>
      <c r="D48" s="466"/>
      <c r="E48" s="34" t="s">
        <v>115</v>
      </c>
      <c r="F48" s="34" t="s">
        <v>117</v>
      </c>
      <c r="G48" s="34" t="s">
        <v>119</v>
      </c>
      <c r="H48" s="132"/>
    </row>
    <row r="49" spans="1:8" ht="21" customHeight="1" x14ac:dyDescent="0.25">
      <c r="A49" s="38" t="s">
        <v>170</v>
      </c>
      <c r="B49" s="459"/>
      <c r="C49" s="459"/>
      <c r="D49" s="460"/>
      <c r="E49" s="16"/>
      <c r="F49" s="16"/>
      <c r="G49" s="16"/>
      <c r="H49" s="16"/>
    </row>
    <row r="50" spans="1:8" ht="21" customHeight="1" x14ac:dyDescent="0.25">
      <c r="A50" s="38" t="s">
        <v>171</v>
      </c>
      <c r="B50" s="459"/>
      <c r="C50" s="459"/>
      <c r="D50" s="460"/>
      <c r="E50" s="16"/>
      <c r="F50" s="16"/>
      <c r="G50" s="16"/>
      <c r="H50" s="16"/>
    </row>
    <row r="51" spans="1:8" ht="21" customHeight="1" x14ac:dyDescent="0.25">
      <c r="A51" s="38" t="s">
        <v>172</v>
      </c>
      <c r="B51" s="459"/>
      <c r="C51" s="459"/>
      <c r="D51" s="460"/>
      <c r="E51" s="16"/>
      <c r="F51" s="16"/>
      <c r="G51" s="16"/>
      <c r="H51" s="16"/>
    </row>
    <row r="52" spans="1:8" ht="21" customHeight="1" x14ac:dyDescent="0.25">
      <c r="A52" s="38" t="s">
        <v>173</v>
      </c>
      <c r="B52" s="459"/>
      <c r="C52" s="459"/>
      <c r="D52" s="460"/>
      <c r="E52" s="16"/>
      <c r="F52" s="16"/>
      <c r="G52" s="16"/>
      <c r="H52" s="16"/>
    </row>
    <row r="53" spans="1:8" ht="21" customHeight="1" x14ac:dyDescent="0.25">
      <c r="A53" s="38" t="s">
        <v>174</v>
      </c>
      <c r="B53" s="461" t="s">
        <v>175</v>
      </c>
      <c r="C53" s="462"/>
      <c r="D53" s="462"/>
      <c r="E53" s="45">
        <f>SUM(E49:E52)</f>
        <v>0</v>
      </c>
      <c r="F53" s="45">
        <f>SUM(F49:F52)</f>
        <v>0</v>
      </c>
      <c r="G53" s="45">
        <f>SUM(G49:G52)</f>
        <v>0</v>
      </c>
      <c r="H53" s="45">
        <f>SUM(H49:H52)</f>
        <v>0</v>
      </c>
    </row>
    <row r="54" spans="1:8" x14ac:dyDescent="0.25">
      <c r="A54" s="454" t="s">
        <v>176</v>
      </c>
      <c r="B54" s="454"/>
      <c r="C54" s="455"/>
      <c r="D54" s="456"/>
      <c r="E54" s="456"/>
      <c r="F54" s="456"/>
      <c r="G54" s="456"/>
      <c r="H54" s="456"/>
    </row>
    <row r="55" spans="1:8" x14ac:dyDescent="0.25">
      <c r="A55" s="138" t="s">
        <v>177</v>
      </c>
      <c r="B55" s="138"/>
      <c r="C55" s="457"/>
      <c r="D55" s="458"/>
      <c r="E55" s="49" t="s">
        <v>178</v>
      </c>
      <c r="F55" s="457"/>
      <c r="G55" s="457"/>
      <c r="H55" s="457"/>
    </row>
    <row r="56" spans="1:8" x14ac:dyDescent="0.25">
      <c r="A56" s="450"/>
      <c r="B56" s="450"/>
      <c r="C56" s="450"/>
      <c r="D56" s="451"/>
      <c r="E56" s="452"/>
      <c r="F56" s="450"/>
      <c r="G56" s="450"/>
      <c r="H56" s="450"/>
    </row>
    <row r="57" spans="1:8" x14ac:dyDescent="0.25">
      <c r="A57" s="138" t="s">
        <v>179</v>
      </c>
      <c r="B57" s="138"/>
      <c r="C57" s="453"/>
      <c r="D57" s="453"/>
      <c r="E57" s="453"/>
      <c r="F57" s="453"/>
      <c r="G57" s="453"/>
      <c r="H57" s="453"/>
    </row>
    <row r="58" spans="1:8" x14ac:dyDescent="0.25">
      <c r="A58" s="443"/>
      <c r="B58" s="443"/>
      <c r="C58" s="443"/>
      <c r="D58" s="443"/>
      <c r="E58" s="443"/>
      <c r="F58" s="443"/>
      <c r="G58" s="443"/>
      <c r="H58" s="443"/>
    </row>
    <row r="59" spans="1:8" x14ac:dyDescent="0.25">
      <c r="A59" s="443"/>
      <c r="B59" s="443"/>
      <c r="C59" s="443"/>
      <c r="D59" s="443"/>
      <c r="E59" s="443"/>
      <c r="F59" s="443"/>
      <c r="G59" s="443"/>
      <c r="H59" s="446"/>
    </row>
    <row r="60" spans="1:8" ht="13.5" customHeight="1" x14ac:dyDescent="0.25">
      <c r="A60" s="447"/>
      <c r="B60" s="447"/>
      <c r="C60" s="447"/>
      <c r="D60" s="447"/>
      <c r="E60" s="447"/>
      <c r="F60" s="447"/>
      <c r="G60" s="447"/>
      <c r="H60" s="448"/>
    </row>
    <row r="61" spans="1:8" x14ac:dyDescent="0.25">
      <c r="C61" s="441"/>
      <c r="D61" s="442"/>
      <c r="E61" s="442"/>
      <c r="F61" s="442"/>
      <c r="G61" s="442"/>
      <c r="H61" s="41" t="s">
        <v>142</v>
      </c>
    </row>
    <row r="62" spans="1:8" x14ac:dyDescent="0.25">
      <c r="A62" s="449" t="s">
        <v>143</v>
      </c>
      <c r="B62" s="449"/>
      <c r="C62" s="42" t="s">
        <v>180</v>
      </c>
      <c r="D62"/>
      <c r="E62"/>
      <c r="F62"/>
      <c r="G62"/>
      <c r="H62" s="135" t="s">
        <v>144</v>
      </c>
    </row>
    <row r="63" spans="1:8" ht="14.25" customHeight="1" x14ac:dyDescent="0.25">
      <c r="C63" s="441" t="s">
        <v>145</v>
      </c>
      <c r="D63" s="442"/>
      <c r="E63" s="442"/>
      <c r="F63" s="442"/>
      <c r="G63" s="442"/>
    </row>
    <row r="64" spans="1:8" ht="14.25" customHeight="1" x14ac:dyDescent="0.25">
      <c r="C64" s="134"/>
      <c r="D64" s="137"/>
      <c r="E64" s="137"/>
      <c r="F64" s="137"/>
      <c r="G64" s="137"/>
    </row>
    <row r="65" spans="1:8" x14ac:dyDescent="0.25">
      <c r="A65" s="443"/>
      <c r="B65" s="443"/>
      <c r="C65" s="443"/>
      <c r="D65" s="443"/>
      <c r="E65" s="443"/>
      <c r="F65" s="443"/>
      <c r="G65" s="443"/>
      <c r="H65" s="443"/>
    </row>
    <row r="66" spans="1:8" x14ac:dyDescent="0.25">
      <c r="A66" s="443"/>
      <c r="B66" s="443"/>
      <c r="C66" s="443"/>
      <c r="D66" s="443"/>
      <c r="E66" s="443"/>
      <c r="F66" s="443"/>
      <c r="G66" s="443"/>
      <c r="H66" s="443"/>
    </row>
    <row r="67" spans="1:8" x14ac:dyDescent="0.25">
      <c r="A67" s="443"/>
      <c r="B67" s="443"/>
      <c r="C67" s="443"/>
      <c r="D67" s="443"/>
      <c r="E67" s="443"/>
      <c r="F67" s="443"/>
      <c r="G67" s="443"/>
      <c r="H67" s="443"/>
    </row>
    <row r="68" spans="1:8" x14ac:dyDescent="0.25">
      <c r="A68" s="443"/>
      <c r="B68" s="443"/>
      <c r="C68" s="443"/>
      <c r="D68" s="443"/>
      <c r="E68" s="443"/>
      <c r="F68" s="443"/>
      <c r="G68" s="443"/>
      <c r="H68" s="443"/>
    </row>
    <row r="69" spans="1:8" x14ac:dyDescent="0.25">
      <c r="A69" s="443"/>
      <c r="B69" s="443"/>
      <c r="C69" s="443"/>
      <c r="D69" s="443"/>
      <c r="E69" s="443"/>
      <c r="F69" s="443"/>
      <c r="G69" s="443"/>
      <c r="H69" s="443"/>
    </row>
    <row r="70" spans="1:8" x14ac:dyDescent="0.25">
      <c r="A70" s="443"/>
      <c r="B70" s="443"/>
      <c r="C70" s="443"/>
      <c r="D70" s="443"/>
      <c r="E70" s="443"/>
      <c r="F70" s="443"/>
      <c r="G70" s="443"/>
      <c r="H70" s="443"/>
    </row>
    <row r="71" spans="1:8" x14ac:dyDescent="0.25">
      <c r="A71" s="443"/>
      <c r="B71" s="443"/>
      <c r="C71" s="443"/>
      <c r="D71" s="443"/>
      <c r="E71" s="443"/>
      <c r="F71" s="443"/>
      <c r="G71" s="443"/>
      <c r="H71" s="443"/>
    </row>
    <row r="72" spans="1:8" x14ac:dyDescent="0.25">
      <c r="A72" s="443"/>
      <c r="B72" s="443"/>
      <c r="C72" s="443"/>
      <c r="D72" s="443"/>
      <c r="E72" s="443"/>
      <c r="F72" s="443"/>
      <c r="G72" s="443"/>
      <c r="H72" s="443"/>
    </row>
    <row r="73" spans="1:8" x14ac:dyDescent="0.25">
      <c r="A73" s="443"/>
      <c r="B73" s="443"/>
      <c r="C73" s="443"/>
      <c r="D73" s="443"/>
      <c r="E73" s="443"/>
      <c r="F73" s="443"/>
      <c r="G73" s="443"/>
      <c r="H73" s="443"/>
    </row>
    <row r="74" spans="1:8" x14ac:dyDescent="0.25">
      <c r="A74" s="443"/>
      <c r="B74" s="443"/>
      <c r="C74" s="443"/>
      <c r="D74" s="443"/>
      <c r="E74" s="443"/>
      <c r="F74" s="443"/>
      <c r="G74" s="443"/>
      <c r="H74" s="443"/>
    </row>
    <row r="75" spans="1:8" x14ac:dyDescent="0.25">
      <c r="A75" s="443"/>
      <c r="B75" s="443"/>
      <c r="C75" s="443"/>
      <c r="D75" s="443"/>
      <c r="E75" s="443"/>
      <c r="F75" s="443"/>
      <c r="G75" s="443"/>
      <c r="H75" s="443"/>
    </row>
    <row r="76" spans="1:8" x14ac:dyDescent="0.25">
      <c r="A76" s="443"/>
      <c r="B76" s="443"/>
      <c r="C76" s="443"/>
      <c r="D76" s="443"/>
      <c r="E76" s="443"/>
      <c r="F76" s="443"/>
      <c r="G76" s="443"/>
      <c r="H76" s="443"/>
    </row>
    <row r="77" spans="1:8" x14ac:dyDescent="0.25">
      <c r="A77" s="443"/>
      <c r="B77" s="443"/>
      <c r="C77" s="443"/>
      <c r="D77" s="443"/>
      <c r="E77" s="443"/>
      <c r="F77" s="443"/>
      <c r="G77" s="443"/>
      <c r="H77" s="443"/>
    </row>
    <row r="78" spans="1:8" x14ac:dyDescent="0.25">
      <c r="A78" s="443"/>
      <c r="B78" s="443"/>
      <c r="C78" s="443"/>
      <c r="D78" s="443"/>
      <c r="E78" s="443"/>
      <c r="F78" s="443"/>
      <c r="G78" s="443"/>
      <c r="H78" s="443"/>
    </row>
    <row r="79" spans="1:8" x14ac:dyDescent="0.25">
      <c r="A79" s="443"/>
      <c r="B79" s="443"/>
      <c r="C79" s="443"/>
      <c r="D79" s="443"/>
      <c r="E79" s="443"/>
      <c r="F79" s="443"/>
      <c r="G79" s="443"/>
      <c r="H79" s="443"/>
    </row>
    <row r="80" spans="1:8" x14ac:dyDescent="0.25">
      <c r="A80" s="443"/>
      <c r="B80" s="443"/>
      <c r="C80" s="443"/>
      <c r="D80" s="443"/>
      <c r="E80" s="443"/>
      <c r="F80" s="443"/>
      <c r="G80" s="443"/>
      <c r="H80" s="443"/>
    </row>
    <row r="81" spans="1:8" x14ac:dyDescent="0.25">
      <c r="A81" s="443"/>
      <c r="B81" s="443"/>
      <c r="C81" s="443"/>
      <c r="D81" s="443"/>
      <c r="E81" s="443"/>
      <c r="F81" s="443"/>
      <c r="G81" s="443"/>
      <c r="H81" s="443"/>
    </row>
    <row r="82" spans="1:8" x14ac:dyDescent="0.25">
      <c r="A82" s="443"/>
      <c r="B82" s="443"/>
      <c r="C82" s="443"/>
      <c r="D82" s="443"/>
      <c r="E82" s="443"/>
      <c r="F82" s="443"/>
      <c r="G82" s="443"/>
      <c r="H82" s="443"/>
    </row>
    <row r="83" spans="1:8" x14ac:dyDescent="0.25">
      <c r="A83" s="443"/>
      <c r="B83" s="443"/>
      <c r="C83" s="443"/>
      <c r="D83" s="443"/>
      <c r="E83" s="443"/>
      <c r="F83" s="443"/>
      <c r="G83" s="443"/>
      <c r="H83" s="443"/>
    </row>
    <row r="84" spans="1:8" x14ac:dyDescent="0.25">
      <c r="A84" s="443"/>
      <c r="B84" s="443"/>
      <c r="C84" s="443"/>
      <c r="D84" s="443"/>
      <c r="E84" s="443"/>
      <c r="F84" s="443"/>
      <c r="G84" s="443"/>
      <c r="H84" s="443"/>
    </row>
    <row r="85" spans="1:8" x14ac:dyDescent="0.25">
      <c r="A85" s="443"/>
      <c r="B85" s="443"/>
      <c r="C85" s="443"/>
      <c r="D85" s="443"/>
      <c r="E85" s="443"/>
      <c r="F85" s="443"/>
      <c r="G85" s="443"/>
      <c r="H85" s="443"/>
    </row>
    <row r="86" spans="1:8" x14ac:dyDescent="0.25">
      <c r="A86" s="443"/>
      <c r="B86" s="443"/>
      <c r="C86" s="443"/>
      <c r="D86" s="443"/>
      <c r="E86" s="443"/>
      <c r="F86" s="443"/>
      <c r="G86" s="443"/>
      <c r="H86" s="443"/>
    </row>
    <row r="87" spans="1:8" x14ac:dyDescent="0.25">
      <c r="A87" s="443"/>
      <c r="B87" s="443"/>
      <c r="C87" s="443"/>
      <c r="D87" s="443"/>
      <c r="E87" s="443"/>
      <c r="F87" s="443"/>
      <c r="G87" s="443"/>
      <c r="H87" s="443"/>
    </row>
    <row r="88" spans="1:8" x14ac:dyDescent="0.25">
      <c r="A88" s="443"/>
      <c r="B88" s="443"/>
      <c r="C88" s="443"/>
      <c r="D88" s="443"/>
      <c r="E88" s="443"/>
      <c r="F88" s="443"/>
      <c r="G88" s="443"/>
      <c r="H88" s="443"/>
    </row>
    <row r="89" spans="1:8" x14ac:dyDescent="0.25">
      <c r="A89" s="443"/>
      <c r="B89" s="443"/>
      <c r="C89" s="443"/>
      <c r="D89" s="443"/>
      <c r="E89" s="443"/>
      <c r="F89" s="443"/>
      <c r="G89" s="443"/>
      <c r="H89" s="443"/>
    </row>
    <row r="90" spans="1:8" x14ac:dyDescent="0.25">
      <c r="A90" s="443"/>
      <c r="B90" s="443"/>
      <c r="C90" s="443"/>
      <c r="D90" s="443"/>
      <c r="E90" s="443"/>
      <c r="F90" s="443"/>
      <c r="G90" s="443"/>
      <c r="H90" s="443"/>
    </row>
    <row r="91" spans="1:8" x14ac:dyDescent="0.25">
      <c r="A91" s="443"/>
      <c r="B91" s="443"/>
      <c r="C91" s="443"/>
      <c r="D91" s="443"/>
      <c r="E91" s="443"/>
      <c r="F91" s="443"/>
      <c r="G91" s="443"/>
      <c r="H91" s="443"/>
    </row>
    <row r="92" spans="1:8" x14ac:dyDescent="0.25">
      <c r="A92" s="443"/>
      <c r="B92" s="443"/>
      <c r="C92" s="443"/>
      <c r="D92" s="443"/>
      <c r="E92" s="443"/>
      <c r="F92" s="443"/>
      <c r="G92" s="443"/>
      <c r="H92" s="443"/>
    </row>
    <row r="93" spans="1:8" x14ac:dyDescent="0.25">
      <c r="A93" s="443"/>
      <c r="B93" s="443"/>
      <c r="C93" s="443"/>
      <c r="D93" s="443"/>
      <c r="E93" s="443"/>
      <c r="F93" s="443"/>
      <c r="G93" s="443"/>
      <c r="H93" s="443"/>
    </row>
    <row r="94" spans="1:8" x14ac:dyDescent="0.25">
      <c r="A94" s="443"/>
      <c r="B94" s="443"/>
      <c r="C94" s="443"/>
      <c r="D94" s="443"/>
      <c r="E94" s="443"/>
      <c r="F94" s="443"/>
      <c r="G94" s="443"/>
      <c r="H94" s="443"/>
    </row>
    <row r="95" spans="1:8" x14ac:dyDescent="0.25">
      <c r="A95" s="443"/>
      <c r="B95" s="443"/>
      <c r="C95" s="443"/>
      <c r="D95" s="443"/>
      <c r="E95" s="443"/>
      <c r="F95" s="443"/>
      <c r="G95" s="443"/>
      <c r="H95" s="443"/>
    </row>
    <row r="96" spans="1:8" x14ac:dyDescent="0.25">
      <c r="A96" s="443"/>
      <c r="B96" s="443"/>
      <c r="C96" s="443"/>
      <c r="D96" s="443"/>
      <c r="E96" s="443"/>
      <c r="F96" s="443"/>
      <c r="G96" s="443"/>
      <c r="H96" s="443"/>
    </row>
    <row r="97" spans="1:8" x14ac:dyDescent="0.25">
      <c r="A97" s="443"/>
      <c r="B97" s="443"/>
      <c r="C97" s="443"/>
      <c r="D97" s="443"/>
      <c r="E97" s="443"/>
      <c r="F97" s="443"/>
      <c r="G97" s="443"/>
      <c r="H97" s="443"/>
    </row>
    <row r="98" spans="1:8" x14ac:dyDescent="0.25">
      <c r="A98" s="443"/>
      <c r="B98" s="443"/>
      <c r="C98" s="443"/>
      <c r="D98" s="443"/>
      <c r="E98" s="443"/>
      <c r="F98" s="443"/>
      <c r="G98" s="443"/>
      <c r="H98" s="443"/>
    </row>
    <row r="99" spans="1:8" x14ac:dyDescent="0.25">
      <c r="A99" s="443"/>
      <c r="B99" s="443"/>
      <c r="C99" s="443"/>
      <c r="D99" s="443"/>
      <c r="E99" s="443"/>
      <c r="F99" s="443"/>
      <c r="G99" s="443"/>
      <c r="H99" s="443"/>
    </row>
    <row r="100" spans="1:8" x14ac:dyDescent="0.25">
      <c r="A100" s="443"/>
      <c r="B100" s="443"/>
      <c r="C100" s="443"/>
      <c r="D100" s="443"/>
      <c r="E100" s="443"/>
      <c r="F100" s="443"/>
      <c r="G100" s="443"/>
      <c r="H100" s="443"/>
    </row>
    <row r="101" spans="1:8" x14ac:dyDescent="0.25">
      <c r="A101" s="443"/>
      <c r="B101" s="443"/>
      <c r="C101" s="443"/>
      <c r="D101" s="443"/>
      <c r="E101" s="443"/>
      <c r="F101" s="443"/>
      <c r="G101" s="443"/>
      <c r="H101" s="443"/>
    </row>
    <row r="102" spans="1:8" x14ac:dyDescent="0.25">
      <c r="A102" s="443"/>
      <c r="B102" s="443"/>
      <c r="C102" s="443"/>
      <c r="D102" s="443"/>
      <c r="E102" s="443"/>
      <c r="F102" s="443"/>
      <c r="G102" s="443"/>
      <c r="H102" s="443"/>
    </row>
    <row r="104" spans="1:8" x14ac:dyDescent="0.25">
      <c r="A104" s="443"/>
      <c r="B104" s="443"/>
      <c r="C104" s="443"/>
      <c r="D104" s="443"/>
      <c r="E104" s="443"/>
      <c r="F104" s="443"/>
      <c r="G104" s="443"/>
      <c r="H104" s="443"/>
    </row>
    <row r="105" spans="1:8" x14ac:dyDescent="0.25">
      <c r="A105" s="443"/>
      <c r="B105" s="443"/>
      <c r="C105" s="443"/>
      <c r="D105" s="443"/>
      <c r="E105" s="443"/>
      <c r="F105" s="443"/>
      <c r="G105" s="443"/>
      <c r="H105" s="443"/>
    </row>
    <row r="106" spans="1:8" x14ac:dyDescent="0.25">
      <c r="A106" s="443"/>
      <c r="B106" s="443"/>
      <c r="C106" s="443"/>
      <c r="D106" s="443"/>
      <c r="E106" s="443"/>
      <c r="F106" s="443"/>
      <c r="G106" s="443"/>
      <c r="H106" s="443"/>
    </row>
    <row r="107" spans="1:8" x14ac:dyDescent="0.25">
      <c r="A107" s="443"/>
      <c r="B107" s="443"/>
      <c r="C107" s="443"/>
      <c r="D107" s="443"/>
      <c r="E107" s="443"/>
      <c r="F107" s="443"/>
      <c r="G107" s="443"/>
      <c r="H107" s="443"/>
    </row>
    <row r="108" spans="1:8" x14ac:dyDescent="0.25">
      <c r="A108" s="443"/>
      <c r="B108" s="443"/>
      <c r="C108" s="443"/>
      <c r="D108" s="443"/>
      <c r="E108" s="443"/>
      <c r="F108" s="443"/>
      <c r="G108" s="443"/>
      <c r="H108" s="443"/>
    </row>
    <row r="109" spans="1:8" x14ac:dyDescent="0.25">
      <c r="A109" s="443"/>
      <c r="B109" s="443"/>
      <c r="C109" s="443"/>
      <c r="D109" s="443"/>
      <c r="E109" s="443"/>
      <c r="F109" s="443"/>
      <c r="G109" s="443"/>
      <c r="H109" s="443"/>
    </row>
    <row r="110" spans="1:8" x14ac:dyDescent="0.25">
      <c r="A110" s="443"/>
      <c r="B110" s="443"/>
      <c r="C110" s="443"/>
      <c r="D110" s="443"/>
      <c r="E110" s="443"/>
      <c r="F110" s="443"/>
      <c r="G110" s="443"/>
      <c r="H110" s="443"/>
    </row>
    <row r="111" spans="1:8" x14ac:dyDescent="0.25">
      <c r="A111" s="443"/>
      <c r="B111" s="443"/>
      <c r="C111" s="443"/>
      <c r="D111" s="443"/>
      <c r="E111" s="443"/>
      <c r="F111" s="443"/>
      <c r="G111" s="443"/>
      <c r="H111" s="443"/>
    </row>
    <row r="112" spans="1:8" x14ac:dyDescent="0.25">
      <c r="A112" s="443"/>
      <c r="B112" s="443"/>
      <c r="C112" s="443"/>
      <c r="D112" s="443"/>
      <c r="E112" s="443"/>
      <c r="F112" s="443"/>
      <c r="G112" s="443"/>
      <c r="H112" s="443"/>
    </row>
    <row r="113" spans="1:8" x14ac:dyDescent="0.25">
      <c r="A113" s="443"/>
      <c r="B113" s="443"/>
      <c r="C113" s="443"/>
      <c r="D113" s="443"/>
      <c r="E113" s="443"/>
      <c r="F113" s="443"/>
      <c r="G113" s="443"/>
      <c r="H113" s="443"/>
    </row>
    <row r="114" spans="1:8" x14ac:dyDescent="0.25">
      <c r="A114" s="443"/>
      <c r="B114" s="443"/>
      <c r="C114" s="443"/>
      <c r="D114" s="443"/>
      <c r="E114" s="443"/>
      <c r="F114" s="443"/>
      <c r="G114" s="443"/>
      <c r="H114" s="443"/>
    </row>
    <row r="115" spans="1:8" x14ac:dyDescent="0.25">
      <c r="A115" s="443"/>
      <c r="B115" s="443"/>
      <c r="C115" s="443"/>
      <c r="D115" s="443"/>
      <c r="E115" s="443"/>
      <c r="F115" s="443"/>
      <c r="G115" s="443"/>
      <c r="H115" s="443"/>
    </row>
    <row r="116" spans="1:8" x14ac:dyDescent="0.25">
      <c r="A116" s="443"/>
      <c r="B116" s="443"/>
      <c r="C116" s="443"/>
      <c r="D116" s="443"/>
      <c r="E116" s="443"/>
      <c r="F116" s="443"/>
      <c r="G116" s="443"/>
      <c r="H116" s="443"/>
    </row>
    <row r="117" spans="1:8" x14ac:dyDescent="0.25">
      <c r="A117" s="443"/>
      <c r="B117" s="443"/>
      <c r="C117" s="443"/>
      <c r="D117" s="443"/>
      <c r="E117" s="443"/>
      <c r="F117" s="443"/>
      <c r="G117" s="443"/>
      <c r="H117" s="443"/>
    </row>
    <row r="118" spans="1:8" x14ac:dyDescent="0.25">
      <c r="A118" s="443"/>
      <c r="B118" s="443"/>
      <c r="C118" s="443"/>
      <c r="D118" s="443"/>
      <c r="E118" s="443"/>
      <c r="F118" s="443"/>
      <c r="G118" s="443"/>
      <c r="H118" s="443"/>
    </row>
    <row r="119" spans="1:8" x14ac:dyDescent="0.25">
      <c r="A119" s="443"/>
      <c r="B119" s="443"/>
      <c r="C119" s="443"/>
      <c r="D119" s="443"/>
      <c r="E119" s="443"/>
      <c r="F119" s="443"/>
      <c r="G119" s="443"/>
      <c r="H119" s="443"/>
    </row>
    <row r="120" spans="1:8" x14ac:dyDescent="0.25">
      <c r="A120" s="443"/>
      <c r="B120" s="443"/>
      <c r="C120" s="443"/>
      <c r="D120" s="443"/>
      <c r="E120" s="443"/>
      <c r="F120" s="443"/>
      <c r="G120" s="443"/>
      <c r="H120" s="443"/>
    </row>
    <row r="121" spans="1:8" x14ac:dyDescent="0.25">
      <c r="A121" s="443"/>
      <c r="B121" s="443"/>
      <c r="C121" s="443"/>
      <c r="D121" s="443"/>
      <c r="E121" s="443"/>
      <c r="F121" s="443"/>
      <c r="G121" s="443"/>
      <c r="H121" s="443"/>
    </row>
    <row r="122" spans="1:8" x14ac:dyDescent="0.25">
      <c r="A122" s="443"/>
      <c r="B122" s="443"/>
      <c r="C122" s="443"/>
      <c r="D122" s="443"/>
      <c r="E122" s="443"/>
      <c r="F122" s="443"/>
      <c r="G122" s="443"/>
      <c r="H122" s="443"/>
    </row>
    <row r="123" spans="1:8" x14ac:dyDescent="0.25">
      <c r="A123" s="443"/>
      <c r="B123" s="443"/>
      <c r="C123" s="443"/>
      <c r="D123" s="443"/>
      <c r="E123" s="443"/>
      <c r="F123" s="443"/>
      <c r="G123" s="443"/>
      <c r="H123" s="443"/>
    </row>
    <row r="124" spans="1:8" x14ac:dyDescent="0.25">
      <c r="A124" s="443"/>
      <c r="B124" s="443"/>
      <c r="C124" s="443"/>
      <c r="D124" s="443"/>
      <c r="E124" s="443"/>
      <c r="F124" s="443"/>
      <c r="G124" s="443"/>
      <c r="H124" s="443"/>
    </row>
    <row r="125" spans="1:8" x14ac:dyDescent="0.25">
      <c r="A125" s="443"/>
      <c r="B125" s="443"/>
      <c r="C125" s="443"/>
      <c r="D125" s="443"/>
      <c r="E125" s="443"/>
      <c r="F125" s="443"/>
      <c r="G125" s="443"/>
      <c r="H125" s="443"/>
    </row>
    <row r="126" spans="1:8" x14ac:dyDescent="0.25">
      <c r="A126" s="443"/>
      <c r="B126" s="443"/>
      <c r="C126" s="443"/>
      <c r="D126" s="443"/>
      <c r="E126" s="443"/>
      <c r="F126" s="443"/>
      <c r="G126" s="443"/>
      <c r="H126" s="443"/>
    </row>
    <row r="127" spans="1:8" x14ac:dyDescent="0.25">
      <c r="A127" s="443"/>
      <c r="B127" s="443"/>
      <c r="C127" s="443"/>
      <c r="D127" s="443"/>
      <c r="E127" s="443"/>
      <c r="F127" s="443"/>
      <c r="G127" s="443"/>
      <c r="H127" s="443"/>
    </row>
    <row r="128" spans="1:8" x14ac:dyDescent="0.25">
      <c r="A128" s="443"/>
      <c r="B128" s="443"/>
      <c r="C128" s="443"/>
      <c r="D128" s="443"/>
      <c r="E128" s="443"/>
      <c r="F128" s="443"/>
      <c r="G128" s="443"/>
      <c r="H128" s="443"/>
    </row>
    <row r="129" spans="1:8" x14ac:dyDescent="0.25">
      <c r="A129" s="443"/>
      <c r="B129" s="443"/>
      <c r="C129" s="443"/>
      <c r="D129" s="443"/>
      <c r="E129" s="443"/>
      <c r="F129" s="443"/>
      <c r="G129" s="443"/>
      <c r="H129" s="443"/>
    </row>
    <row r="130" spans="1:8" x14ac:dyDescent="0.25">
      <c r="A130" s="443"/>
      <c r="B130" s="443"/>
      <c r="C130" s="443"/>
      <c r="D130" s="443"/>
      <c r="E130" s="443"/>
      <c r="F130" s="443"/>
      <c r="G130" s="443"/>
      <c r="H130" s="443"/>
    </row>
    <row r="131" spans="1:8" x14ac:dyDescent="0.25">
      <c r="A131" s="443"/>
      <c r="B131" s="443"/>
      <c r="C131" s="443"/>
      <c r="D131" s="443"/>
      <c r="E131" s="443"/>
      <c r="F131" s="443"/>
      <c r="G131" s="443"/>
      <c r="H131" s="443"/>
    </row>
    <row r="132" spans="1:8" x14ac:dyDescent="0.25">
      <c r="A132" s="443"/>
      <c r="B132" s="443"/>
      <c r="C132" s="443"/>
      <c r="D132" s="443"/>
      <c r="E132" s="443"/>
      <c r="F132" s="443"/>
      <c r="G132" s="443"/>
      <c r="H132" s="443"/>
    </row>
    <row r="133" spans="1:8" x14ac:dyDescent="0.25">
      <c r="A133" s="443"/>
      <c r="B133" s="443"/>
      <c r="C133" s="443"/>
      <c r="D133" s="443"/>
      <c r="E133" s="443"/>
      <c r="F133" s="443"/>
      <c r="G133" s="443"/>
      <c r="H133" s="443"/>
    </row>
    <row r="134" spans="1:8" x14ac:dyDescent="0.25">
      <c r="A134" s="443"/>
      <c r="B134" s="443"/>
      <c r="C134" s="443"/>
      <c r="D134" s="443"/>
      <c r="E134" s="443"/>
      <c r="F134" s="443"/>
      <c r="G134" s="443"/>
      <c r="H134" s="443"/>
    </row>
    <row r="135" spans="1:8" x14ac:dyDescent="0.25">
      <c r="A135" s="443"/>
      <c r="B135" s="443"/>
      <c r="C135" s="443"/>
      <c r="D135" s="443"/>
      <c r="E135" s="443"/>
      <c r="F135" s="443"/>
      <c r="G135" s="443"/>
      <c r="H135" s="443"/>
    </row>
    <row r="136" spans="1:8" x14ac:dyDescent="0.25">
      <c r="A136" s="443"/>
      <c r="B136" s="443"/>
      <c r="C136" s="443"/>
      <c r="D136" s="443"/>
      <c r="E136" s="443"/>
      <c r="F136" s="443"/>
      <c r="G136" s="443"/>
      <c r="H136" s="443"/>
    </row>
    <row r="137" spans="1:8" x14ac:dyDescent="0.25">
      <c r="A137" s="443"/>
      <c r="B137" s="443"/>
      <c r="C137" s="443"/>
      <c r="D137" s="443"/>
      <c r="E137" s="443"/>
      <c r="F137" s="443"/>
      <c r="G137" s="443"/>
      <c r="H137" s="443"/>
    </row>
    <row r="138" spans="1:8" x14ac:dyDescent="0.25">
      <c r="A138" s="443"/>
      <c r="B138" s="443"/>
      <c r="C138" s="443"/>
      <c r="D138" s="443"/>
      <c r="E138" s="443"/>
      <c r="F138" s="443"/>
      <c r="G138" s="443"/>
      <c r="H138" s="443"/>
    </row>
    <row r="139" spans="1:8" x14ac:dyDescent="0.25">
      <c r="A139" s="443"/>
      <c r="B139" s="443"/>
      <c r="C139" s="443"/>
      <c r="D139" s="443"/>
      <c r="E139" s="443"/>
      <c r="F139" s="443"/>
      <c r="G139" s="443"/>
      <c r="H139" s="443"/>
    </row>
    <row r="140" spans="1:8" x14ac:dyDescent="0.25">
      <c r="A140" s="443"/>
      <c r="B140" s="443"/>
      <c r="C140" s="443"/>
      <c r="D140" s="443"/>
      <c r="E140" s="443"/>
      <c r="F140" s="443"/>
      <c r="G140" s="443"/>
      <c r="H140" s="443"/>
    </row>
    <row r="141" spans="1:8" x14ac:dyDescent="0.25">
      <c r="A141" s="443"/>
      <c r="B141" s="443"/>
      <c r="C141" s="443"/>
      <c r="D141" s="443"/>
      <c r="E141" s="443"/>
      <c r="F141" s="443"/>
      <c r="G141" s="443"/>
      <c r="H141" s="443"/>
    </row>
    <row r="142" spans="1:8" x14ac:dyDescent="0.25">
      <c r="A142" s="443"/>
      <c r="B142" s="443"/>
      <c r="C142" s="443"/>
      <c r="D142" s="443"/>
      <c r="E142" s="443"/>
      <c r="F142" s="443"/>
      <c r="G142" s="443"/>
      <c r="H142" s="443"/>
    </row>
    <row r="143" spans="1:8" x14ac:dyDescent="0.25">
      <c r="A143" s="443"/>
      <c r="B143" s="443"/>
      <c r="C143" s="443"/>
      <c r="D143" s="443"/>
      <c r="E143" s="443"/>
      <c r="F143" s="443"/>
      <c r="G143" s="443"/>
      <c r="H143" s="443"/>
    </row>
    <row r="144" spans="1:8" x14ac:dyDescent="0.25">
      <c r="A144" s="443"/>
      <c r="B144" s="443"/>
      <c r="C144" s="443"/>
      <c r="D144" s="443"/>
      <c r="E144" s="443"/>
      <c r="F144" s="443"/>
      <c r="G144" s="443"/>
      <c r="H144" s="443"/>
    </row>
    <row r="145" spans="1:8" x14ac:dyDescent="0.25">
      <c r="A145" s="443"/>
      <c r="B145" s="443"/>
      <c r="C145" s="443"/>
      <c r="D145" s="443"/>
      <c r="E145" s="443"/>
      <c r="F145" s="443"/>
      <c r="G145" s="443"/>
      <c r="H145" s="443"/>
    </row>
  </sheetData>
  <sheetProtection formatCells="0" formatColumns="0" formatRows="0" selectLockedCells="1"/>
  <customSheetViews>
    <customSheetView guid="{D7FF18E2-A72D-4088-BD59-9D74A43C39A8}" fitToPage="1" state="hidden">
      <selection activeCell="C9" sqref="C9"/>
      <pageMargins left="0" right="0" top="0" bottom="0" header="0" footer="0"/>
      <pageSetup fitToHeight="5" orientation="landscape" horizontalDpi="300" verticalDpi="300" r:id="rId1"/>
      <headerFooter alignWithMargins="0"/>
    </customSheetView>
    <customSheetView guid="{5BEC5FDE-32D0-42EF-8D2A-06DCBD4F05CC}" fitToPage="1" state="hidden">
      <selection activeCell="C9" sqref="C9"/>
      <pageMargins left="0" right="0" top="0" bottom="0" header="0" footer="0"/>
      <pageSetup fitToHeight="5" orientation="landscape" horizontalDpi="300" verticalDpi="300" r:id="rId2"/>
      <headerFooter alignWithMargins="0"/>
    </customSheetView>
    <customSheetView guid="{712CE29F-EFCA-4968-A7C5-599F87319D6A}" fitToPage="1" state="hidden">
      <selection activeCell="C9" sqref="C9"/>
      <pageMargins left="0" right="0" top="0" bottom="0" header="0" footer="0"/>
      <pageSetup fitToHeight="5" orientation="landscape" horizontalDpi="300" verticalDpi="300" r:id="rId3"/>
      <headerFooter alignWithMargins="0"/>
    </customSheetView>
    <customSheetView guid="{6588CF8C-0BB8-4786-9A46-0A2D10254132}" fitToPage="1" state="hidden">
      <selection activeCell="C9" sqref="C9"/>
      <pageMargins left="0" right="0" top="0" bottom="0" header="0" footer="0"/>
      <pageSetup fitToHeight="5" orientation="landscape" horizontalDpi="300" verticalDpi="300" r:id="rId4"/>
      <headerFooter alignWithMargins="0"/>
    </customSheetView>
    <customSheetView guid="{D5CEF8EB-A9A7-4458-BF65-8F18E34CBA87}" fitToPage="1" state="hidden">
      <selection activeCell="C9" sqref="C9"/>
      <pageMargins left="0" right="0" top="0" bottom="0" header="0" footer="0"/>
      <pageSetup fitToHeight="5" orientation="landscape" horizontalDpi="300" verticalDpi="300" r:id="rId5"/>
      <headerFooter alignWithMargins="0"/>
    </customSheetView>
    <customSheetView guid="{BF352FCE-C1BE-4B84-9561-6030FEF6A15F}" fitToPage="1" state="hidden">
      <selection activeCell="C9" sqref="C9"/>
      <pageMargins left="0" right="0" top="0" bottom="0" header="0" footer="0"/>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F90A80AAEE254892FD96E17DDBC084" ma:contentTypeVersion="15" ma:contentTypeDescription="Create a new document." ma:contentTypeScope="" ma:versionID="ff8be0eb84227009011264278a8b4d72">
  <xsd:schema xmlns:xsd="http://www.w3.org/2001/XMLSchema" xmlns:xs="http://www.w3.org/2001/XMLSchema" xmlns:p="http://schemas.microsoft.com/office/2006/metadata/properties" xmlns:ns2="a2ea0223-e544-4f3f-a57d-bfa0715c60a1" xmlns:ns3="dc71ad4b-e9af-4545-bcad-e60dc8876880" targetNamespace="http://schemas.microsoft.com/office/2006/metadata/properties" ma:root="true" ma:fieldsID="90c9665a57c6e60ce6ceb99df771ae83" ns2:_="" ns3:_="">
    <xsd:import namespace="a2ea0223-e544-4f3f-a57d-bfa0715c60a1"/>
    <xsd:import namespace="dc71ad4b-e9af-4545-bcad-e60dc88768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a0223-e544-4f3f-a57d-bfa0715c60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896de28-cb53-43b9-a38b-bef149b2430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1ad4b-e9af-4545-bcad-e60dc88768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98f6196-032a-4c93-b242-8d4ba6602bb5}" ma:internalName="TaxCatchAll" ma:showField="CatchAllData" ma:web="dc71ad4b-e9af-4545-bcad-e60dc88768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ea0223-e544-4f3f-a57d-bfa0715c60a1">
      <Terms xmlns="http://schemas.microsoft.com/office/infopath/2007/PartnerControls"/>
    </lcf76f155ced4ddcb4097134ff3c332f>
    <TaxCatchAll xmlns="dc71ad4b-e9af-4545-bcad-e60dc8876880" xsi:nil="true"/>
  </documentManagement>
</p:properties>
</file>

<file path=customXml/itemProps1.xml><?xml version="1.0" encoding="utf-8"?>
<ds:datastoreItem xmlns:ds="http://schemas.openxmlformats.org/officeDocument/2006/customXml" ds:itemID="{0FAF1660-1695-4EA3-9EB3-A840BDA17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ea0223-e544-4f3f-a57d-bfa0715c60a1"/>
    <ds:schemaRef ds:uri="dc71ad4b-e9af-4545-bcad-e60dc8876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335C459A-88E6-4C69-A7A2-C889E476A057}">
  <ds:schemaRefs>
    <ds:schemaRef ds:uri="a2ea0223-e544-4f3f-a57d-bfa0715c60a1"/>
    <ds:schemaRef ds:uri="http://purl.org/dc/elements/1.1/"/>
    <ds:schemaRef ds:uri="http://schemas.microsoft.com/office/2006/documentManagement/types"/>
    <ds:schemaRef ds:uri="http://schemas.microsoft.com/office/2006/metadata/properties"/>
    <ds:schemaRef ds:uri="dc71ad4b-e9af-4545-bcad-e60dc8876880"/>
    <ds:schemaRef ds:uri="http://schemas.microsoft.com/office/infopath/2007/PartnerControls"/>
    <ds:schemaRef ds:uri="http://purl.org/dc/term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Budget Instructions and Summary</vt:lpstr>
      <vt:lpstr>a. Personnel</vt:lpstr>
      <vt:lpstr>b. Fringe</vt:lpstr>
      <vt:lpstr>c. Travel</vt:lpstr>
      <vt:lpstr>d. Equipment</vt:lpstr>
      <vt:lpstr>e. Supplies</vt:lpstr>
      <vt:lpstr>f. Contractual</vt:lpstr>
      <vt:lpstr>g. Other</vt:lpstr>
      <vt:lpstr>h. Contingencies</vt:lpstr>
      <vt:lpstr>SF-424A</vt:lpstr>
      <vt:lpstr>'a. Personnel'!Print_Titles</vt:lpstr>
      <vt:lpstr>'c. Travel'!Print_Titles</vt:lpstr>
      <vt:lpstr>'d. Equipment'!Print_Titles</vt:lpstr>
      <vt:lpstr>'e. Supplies'!Print_Titles</vt:lpstr>
      <vt:lpstr>'f. Contractual'!Print_Titles</vt:lpstr>
      <vt:lpstr>'g. Other'!Print_Titles</vt:lpstr>
      <vt:lpstr>'h. Contingencies'!Print_Titles</vt:lpstr>
    </vt:vector>
  </TitlesOfParts>
  <Manager/>
  <Company>U.S. Department of Energy - Golden Field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D_Budget Workbook [2026 SWS RFA]</dc:title>
  <dc:subject>Strategic Water Supply Grants</dc:subject>
  <dc:creator>New Mexico Environment Department</dc:creator>
  <cp:keywords>Request for Applications, RFA, grants, application, NMED, strategic water supply, budget, appendix</cp:keywords>
  <dc:description/>
  <cp:lastModifiedBy>Isabella Espinoza</cp:lastModifiedBy>
  <cp:revision/>
  <dcterms:created xsi:type="dcterms:W3CDTF">2006-10-30T17:25:35Z</dcterms:created>
  <dcterms:modified xsi:type="dcterms:W3CDTF">2026-08-19T23:26:28Z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0x010100A1F90A80AAEE254892FD96E17DDBC084</vt:lpwstr>
  </property>
  <property fmtid="{D5CDD505-2E9C-101B-9397-08002B2CF9AE}" pid="4" name="SV_QUERY_LIST_4F35BF76-6C0D-4D9B-82B2-816C12CF3733">
    <vt:lpwstr>empty_477D106A-C0D6-4607-AEBD-E2C9D60EA279</vt:lpwstr>
  </property>
  <property fmtid="{D5CDD505-2E9C-101B-9397-08002B2CF9AE}" pid="5" name="TaxKeyword">
    <vt:lpwstr/>
  </property>
  <property fmtid="{D5CDD505-2E9C-101B-9397-08002B2CF9AE}" pid="6" name="e3f09c3df709400db2417a7161762d62">
    <vt:lpwstr/>
  </property>
  <property fmtid="{D5CDD505-2E9C-101B-9397-08002B2CF9AE}" pid="7" name="EPA_x0020_Subject">
    <vt:lpwstr/>
  </property>
  <property fmtid="{D5CDD505-2E9C-101B-9397-08002B2CF9AE}" pid="8" name="Document Type">
    <vt:lpwstr/>
  </property>
  <property fmtid="{D5CDD505-2E9C-101B-9397-08002B2CF9AE}" pid="9" name="EPA Subject">
    <vt:lpwstr/>
  </property>
  <property fmtid="{D5CDD505-2E9C-101B-9397-08002B2CF9AE}" pid="10" name="MediaServiceImageTags">
    <vt:lpwstr/>
  </property>
</Properties>
</file>